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R\Documents\Projects\Small\Blue River\2021\2021 Sent\Benthic Macroinvertebrate Data 2021\"/>
    </mc:Choice>
  </mc:AlternateContent>
  <xr:revisionPtr revIDLastSave="0" documentId="13_ncr:1_{924E2CFD-3EDB-4D29-99E7-17FA59CEEBB1}" xr6:coauthVersionLast="47" xr6:coauthVersionMax="47" xr10:uidLastSave="{00000000-0000-0000-0000-000000000000}"/>
  <bookViews>
    <workbookView xWindow="-120" yWindow="-120" windowWidth="29040" windowHeight="15840" tabRatio="916" activeTab="1" xr2:uid="{00000000-000D-0000-FFFF-FFFF00000000}"/>
  </bookViews>
  <sheets>
    <sheet name="BRaFG" sheetId="55" r:id="rId1"/>
    <sheet name="UBR" sheetId="46" r:id="rId2"/>
    <sheet name="Blue 5" sheetId="47" r:id="rId3"/>
    <sheet name="DRD" sheetId="48" r:id="rId4"/>
    <sheet name="Blue 3" sheetId="49" r:id="rId5"/>
    <sheet name="D 5" sheetId="50" r:id="rId6"/>
    <sheet name="Blue 2" sheetId="51" r:id="rId7"/>
    <sheet name="Blue 1" sheetId="52" r:id="rId8"/>
    <sheet name="SCR" sheetId="53" r:id="rId9"/>
    <sheet name="BRC" sheetId="5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7" i="51" l="1"/>
  <c r="D77" i="55" l="1"/>
  <c r="C77" i="55"/>
  <c r="B77" i="55"/>
  <c r="D77" i="54"/>
  <c r="C77" i="54"/>
  <c r="B77" i="54"/>
  <c r="D77" i="53"/>
  <c r="C77" i="53"/>
  <c r="B77" i="53"/>
  <c r="D77" i="52"/>
  <c r="C77" i="52"/>
  <c r="B77" i="52"/>
  <c r="D77" i="51"/>
  <c r="C77" i="51"/>
  <c r="B77" i="51"/>
  <c r="D77" i="50"/>
  <c r="C77" i="50"/>
  <c r="B77" i="50"/>
  <c r="D77" i="49"/>
  <c r="C77" i="49"/>
  <c r="B77" i="49"/>
  <c r="D77" i="48"/>
  <c r="C77" i="48"/>
  <c r="B77" i="48"/>
  <c r="D77" i="47"/>
  <c r="C77" i="47"/>
  <c r="B77" i="47"/>
  <c r="D77" i="46"/>
  <c r="C77" i="46"/>
  <c r="B77" i="46"/>
  <c r="E77" i="55" l="1"/>
  <c r="E77" i="54"/>
  <c r="E77" i="53"/>
  <c r="E77" i="52"/>
  <c r="E77" i="50"/>
  <c r="E77" i="49"/>
  <c r="E77" i="48"/>
  <c r="E77" i="47"/>
  <c r="E77" i="46"/>
</calcChain>
</file>

<file path=xl/sharedStrings.xml><?xml version="1.0" encoding="utf-8"?>
<sst xmlns="http://schemas.openxmlformats.org/spreadsheetml/2006/main" count="980" uniqueCount="107">
  <si>
    <t>Sample</t>
  </si>
  <si>
    <t>Ephemeroptera</t>
  </si>
  <si>
    <t>Baetis tricaudatus</t>
  </si>
  <si>
    <t>Plecoptera</t>
  </si>
  <si>
    <t>Trichoptera</t>
  </si>
  <si>
    <t>Diptera</t>
  </si>
  <si>
    <t>Chironomidae</t>
  </si>
  <si>
    <r>
      <rPr>
        <i/>
        <sz val="8"/>
        <rFont val="Arial"/>
        <family val="2"/>
      </rPr>
      <t>Cricotopus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Orthocladius</t>
    </r>
    <r>
      <rPr>
        <sz val="8"/>
        <rFont val="Arial"/>
        <family val="2"/>
      </rPr>
      <t xml:space="preserve"> sp.</t>
    </r>
  </si>
  <si>
    <r>
      <t>Eukiefferiella</t>
    </r>
    <r>
      <rPr>
        <sz val="8"/>
        <rFont val="Arial"/>
        <family val="2"/>
      </rPr>
      <t xml:space="preserve"> sp.</t>
    </r>
  </si>
  <si>
    <r>
      <rPr>
        <i/>
        <sz val="8"/>
        <rFont val="Arial"/>
        <family val="2"/>
      </rPr>
      <t>Microtendipes</t>
    </r>
    <r>
      <rPr>
        <sz val="8"/>
        <rFont val="Arial"/>
        <family val="2"/>
      </rPr>
      <t xml:space="preserve"> sp.</t>
    </r>
  </si>
  <si>
    <r>
      <t xml:space="preserve">Simulium </t>
    </r>
    <r>
      <rPr>
        <sz val="8"/>
        <rFont val="Arial"/>
        <family val="2"/>
      </rPr>
      <t>sp.</t>
    </r>
  </si>
  <si>
    <t>Coleoptera</t>
  </si>
  <si>
    <r>
      <t>Optioservus</t>
    </r>
    <r>
      <rPr>
        <sz val="8"/>
        <rFont val="Arial"/>
        <family val="2"/>
      </rPr>
      <t xml:space="preserve"> sp.</t>
    </r>
  </si>
  <si>
    <t>Miscellaneous (Non-insects)</t>
  </si>
  <si>
    <r>
      <t xml:space="preserve">Sperchon </t>
    </r>
    <r>
      <rPr>
        <sz val="8"/>
        <rFont val="Arial"/>
        <family val="2"/>
      </rPr>
      <t>sp.</t>
    </r>
  </si>
  <si>
    <t>Totals</t>
  </si>
  <si>
    <t>Other Diptera</t>
  </si>
  <si>
    <t>Claassenia sabulosa</t>
  </si>
  <si>
    <r>
      <rPr>
        <i/>
        <sz val="8"/>
        <rFont val="Arial"/>
        <family val="2"/>
      </rPr>
      <t xml:space="preserve">Rheocricotopus </t>
    </r>
    <r>
      <rPr>
        <sz val="8"/>
        <rFont val="Arial"/>
        <family val="2"/>
      </rPr>
      <t>sp.</t>
    </r>
  </si>
  <si>
    <r>
      <t xml:space="preserve">Thienemannimyia </t>
    </r>
    <r>
      <rPr>
        <sz val="8"/>
        <rFont val="Arial"/>
        <family val="2"/>
      </rPr>
      <t>genus group</t>
    </r>
  </si>
  <si>
    <r>
      <t xml:space="preserve">Tvetenia </t>
    </r>
    <r>
      <rPr>
        <sz val="8"/>
        <rFont val="Arial"/>
        <family val="2"/>
      </rPr>
      <t>sp.</t>
    </r>
  </si>
  <si>
    <r>
      <t xml:space="preserve">Glossosoma </t>
    </r>
    <r>
      <rPr>
        <sz val="8"/>
        <rFont val="Arial"/>
        <family val="2"/>
      </rPr>
      <t>sp.</t>
    </r>
  </si>
  <si>
    <t>Brachycentrus occidentalis</t>
  </si>
  <si>
    <r>
      <t xml:space="preserve">Micropsectra/Tanytarsus </t>
    </r>
    <r>
      <rPr>
        <sz val="8"/>
        <rFont val="Arial"/>
        <family val="2"/>
      </rPr>
      <t>sp.</t>
    </r>
  </si>
  <si>
    <r>
      <t xml:space="preserve">Parametriocnemus </t>
    </r>
    <r>
      <rPr>
        <sz val="8"/>
        <rFont val="Arial"/>
        <family val="2"/>
      </rPr>
      <t>sp.</t>
    </r>
  </si>
  <si>
    <r>
      <t xml:space="preserve">Brillia </t>
    </r>
    <r>
      <rPr>
        <sz val="8"/>
        <rFont val="Arial"/>
        <family val="2"/>
      </rPr>
      <t>sp.</t>
    </r>
  </si>
  <si>
    <r>
      <t xml:space="preserve">Diamesa </t>
    </r>
    <r>
      <rPr>
        <sz val="8"/>
        <rFont val="Arial"/>
        <family val="2"/>
      </rPr>
      <t>sp.</t>
    </r>
  </si>
  <si>
    <t>Shannon Weaver Diversity</t>
  </si>
  <si>
    <t>Calculated Evenness</t>
  </si>
  <si>
    <t>EPT</t>
  </si>
  <si>
    <t>Density</t>
  </si>
  <si>
    <t>% EPT</t>
  </si>
  <si>
    <t>% Non-Insect</t>
  </si>
  <si>
    <t>% Shredder/Scraper</t>
  </si>
  <si>
    <t>Arctopsyche grandis</t>
  </si>
  <si>
    <r>
      <t xml:space="preserve">Pagastia </t>
    </r>
    <r>
      <rPr>
        <sz val="8"/>
        <rFont val="Arial"/>
        <family val="2"/>
      </rPr>
      <t>sp.</t>
    </r>
  </si>
  <si>
    <r>
      <t xml:space="preserve">Synorthocladius </t>
    </r>
    <r>
      <rPr>
        <sz val="8"/>
        <rFont val="Arial"/>
        <family val="2"/>
      </rPr>
      <t>sp.</t>
    </r>
  </si>
  <si>
    <r>
      <t xml:space="preserve">Sweltsa </t>
    </r>
    <r>
      <rPr>
        <sz val="8"/>
        <rFont val="Arial"/>
        <family val="2"/>
      </rPr>
      <t>sp.</t>
    </r>
  </si>
  <si>
    <t>Hydropsyche oslari</t>
  </si>
  <si>
    <t>Blue River</t>
  </si>
  <si>
    <t>Diphetor hageni</t>
  </si>
  <si>
    <r>
      <t xml:space="preserve">Cinygmula </t>
    </r>
    <r>
      <rPr>
        <sz val="8"/>
        <rFont val="Arial"/>
        <family val="2"/>
      </rPr>
      <t>sp.</t>
    </r>
  </si>
  <si>
    <t>Epeorus longimanus</t>
  </si>
  <si>
    <t>Prostoia besametsa</t>
  </si>
  <si>
    <t>Isoperla fulva</t>
  </si>
  <si>
    <t>Kogotus modestus</t>
  </si>
  <si>
    <t>Brachycentrus americanus</t>
  </si>
  <si>
    <r>
      <t xml:space="preserve">Antocha </t>
    </r>
    <r>
      <rPr>
        <sz val="8"/>
        <rFont val="Arial"/>
        <family val="2"/>
      </rPr>
      <t>sp.</t>
    </r>
  </si>
  <si>
    <t>Heterlimnius corpulentus</t>
  </si>
  <si>
    <r>
      <t xml:space="preserve">Lebertia </t>
    </r>
    <r>
      <rPr>
        <sz val="8"/>
        <rFont val="Arial"/>
        <family val="2"/>
      </rPr>
      <t>sp.</t>
    </r>
  </si>
  <si>
    <t>Polycelis coronata</t>
  </si>
  <si>
    <t>Enchytraeidae</t>
  </si>
  <si>
    <t>Chloroperlidae</t>
  </si>
  <si>
    <t>Drunella doddsii</t>
  </si>
  <si>
    <t>Rhyacophila coloradensis</t>
  </si>
  <si>
    <t>Zapada oregonensis</t>
  </si>
  <si>
    <t>Megarcys signata</t>
  </si>
  <si>
    <r>
      <t xml:space="preserve">Hydrobaenus </t>
    </r>
    <r>
      <rPr>
        <sz val="8"/>
        <rFont val="Arial"/>
        <family val="2"/>
      </rPr>
      <t>sp.</t>
    </r>
  </si>
  <si>
    <r>
      <t xml:space="preserve">Lepidostoma </t>
    </r>
    <r>
      <rPr>
        <sz val="8"/>
        <rFont val="Arial"/>
        <family val="2"/>
      </rPr>
      <t>sp.</t>
    </r>
  </si>
  <si>
    <t>Rhyacophila sibirica</t>
  </si>
  <si>
    <r>
      <t xml:space="preserve">Hexatoma </t>
    </r>
    <r>
      <rPr>
        <sz val="8"/>
        <rFont val="Arial"/>
        <family val="2"/>
      </rPr>
      <t>sp.</t>
    </r>
  </si>
  <si>
    <t>Ephemerella dorothea infrequens</t>
  </si>
  <si>
    <t>Atherix pachypus</t>
  </si>
  <si>
    <r>
      <rPr>
        <i/>
        <sz val="8"/>
        <rFont val="Arial"/>
        <family val="2"/>
      </rPr>
      <t xml:space="preserve">Chelifera/Neoplasta </t>
    </r>
    <r>
      <rPr>
        <sz val="8"/>
        <rFont val="Arial"/>
        <family val="2"/>
      </rPr>
      <t>sp.</t>
    </r>
  </si>
  <si>
    <t>Drunella grandis</t>
  </si>
  <si>
    <t>Hydropsyche cockerelli</t>
  </si>
  <si>
    <r>
      <t xml:space="preserve">Oligophlebodes </t>
    </r>
    <r>
      <rPr>
        <sz val="8"/>
        <rFont val="Arial"/>
        <family val="2"/>
      </rPr>
      <t>sp.</t>
    </r>
  </si>
  <si>
    <r>
      <t xml:space="preserve">Wiedemannia </t>
    </r>
    <r>
      <rPr>
        <sz val="8"/>
        <rFont val="Arial"/>
        <family val="2"/>
      </rPr>
      <t>sp.</t>
    </r>
  </si>
  <si>
    <t>UBR</t>
  </si>
  <si>
    <t>DRD</t>
  </si>
  <si>
    <t>SCR</t>
  </si>
  <si>
    <t>BRC</t>
  </si>
  <si>
    <t>Taxa Richness</t>
  </si>
  <si>
    <t># Ephemeroptera Taxa</t>
  </si>
  <si>
    <t># Plecoptera Taxa</t>
  </si>
  <si>
    <t># Trichoptera Taxa</t>
  </si>
  <si>
    <t>% Ephemeroptera individuals</t>
  </si>
  <si>
    <t>% Plectopera individuals</t>
  </si>
  <si>
    <t>% Trichoptera individuals</t>
  </si>
  <si>
    <t>Percent Chironomidae</t>
  </si>
  <si>
    <t>Percent Tolerant Organisms</t>
  </si>
  <si>
    <t># Intolerant Taxa</t>
  </si>
  <si>
    <t># Ephemeroptera individuals</t>
  </si>
  <si>
    <t># Plectopera individuals</t>
  </si>
  <si>
    <t># Trichoptera individuals</t>
  </si>
  <si>
    <t>Clinger Taxa</t>
  </si>
  <si>
    <t>% Clinger</t>
  </si>
  <si>
    <t>Blue 5</t>
  </si>
  <si>
    <t>Blue 3</t>
  </si>
  <si>
    <t>D 5</t>
  </si>
  <si>
    <t>Blue 2</t>
  </si>
  <si>
    <t>Blue 1</t>
  </si>
  <si>
    <t>Ephemeroptera (estimated #/m²)</t>
  </si>
  <si>
    <t>Plecoptera (estimated #/m²)</t>
  </si>
  <si>
    <t>Trichoptera (estimated #/m²)</t>
  </si>
  <si>
    <t>Density Hydropsychidae</t>
  </si>
  <si>
    <t>Other (estimated #/m²)</t>
  </si>
  <si>
    <t>24 April 2021</t>
  </si>
  <si>
    <r>
      <t xml:space="preserve">Caecidotea </t>
    </r>
    <r>
      <rPr>
        <sz val="8"/>
        <rFont val="Arial"/>
        <family val="2"/>
      </rPr>
      <t>sp.</t>
    </r>
  </si>
  <si>
    <r>
      <t xml:space="preserve">Cultus </t>
    </r>
    <r>
      <rPr>
        <sz val="8"/>
        <rFont val="Arial"/>
        <family val="2"/>
      </rPr>
      <t>sp.</t>
    </r>
  </si>
  <si>
    <r>
      <rPr>
        <i/>
        <sz val="8"/>
        <rFont val="Arial"/>
        <family val="2"/>
      </rPr>
      <t xml:space="preserve">Polypedilum </t>
    </r>
    <r>
      <rPr>
        <sz val="8"/>
        <rFont val="Arial"/>
        <family val="2"/>
      </rPr>
      <t>sp.</t>
    </r>
  </si>
  <si>
    <t>Diura knowltoni</t>
  </si>
  <si>
    <t>Zaitzevia parvula</t>
  </si>
  <si>
    <r>
      <t xml:space="preserve">Torrenticola </t>
    </r>
    <r>
      <rPr>
        <sz val="8"/>
        <rFont val="Arial"/>
        <family val="2"/>
      </rPr>
      <t>sp.</t>
    </r>
  </si>
  <si>
    <r>
      <t xml:space="preserve">Hesperophylax </t>
    </r>
    <r>
      <rPr>
        <sz val="8"/>
        <rFont val="Arial"/>
        <family val="2"/>
      </rPr>
      <t>sp.</t>
    </r>
  </si>
  <si>
    <t>BRaFG</t>
  </si>
  <si>
    <r>
      <t>Estimated #/m</t>
    </r>
    <r>
      <rPr>
        <b/>
        <sz val="8"/>
        <rFont val="Times New Roman"/>
        <family val="1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</si>
</sst>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0.000"/>
  </numFmts>
  <fonts count="7" x14ac:knownFonts="1"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4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Fill="1"/>
    <xf numFmtId="164" fontId="2" fillId="0" borderId="1" xfId="1" applyFont="1" applyFill="1" applyBorder="1" applyAlignment="1" applyProtection="1">
      <alignment horizontal="left"/>
    </xf>
    <xf numFmtId="164" fontId="2" fillId="0" borderId="1" xfId="1" applyFont="1" applyBorder="1" applyAlignment="1">
      <alignment horizontal="center"/>
    </xf>
    <xf numFmtId="164" fontId="2" fillId="0" borderId="1" xfId="1" applyFont="1" applyFill="1" applyBorder="1" applyAlignment="1">
      <alignment horizontal="left"/>
    </xf>
    <xf numFmtId="164" fontId="2" fillId="0" borderId="1" xfId="1" applyFont="1" applyBorder="1" applyAlignment="1" applyProtection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164" fontId="5" fillId="0" borderId="1" xfId="1" applyFont="1" applyFill="1" applyBorder="1" applyAlignment="1" applyProtection="1">
      <alignment horizontal="left"/>
    </xf>
    <xf numFmtId="164" fontId="2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1" applyFont="1" applyFill="1" applyBorder="1" applyAlignment="1" applyProtection="1">
      <alignment horizontal="left"/>
    </xf>
    <xf numFmtId="164" fontId="5" fillId="0" borderId="1" xfId="2" applyFont="1" applyFill="1" applyBorder="1" applyAlignment="1" applyProtection="1">
      <alignment horizontal="left"/>
    </xf>
    <xf numFmtId="164" fontId="2" fillId="0" borderId="1" xfId="2" applyFont="1" applyFill="1" applyBorder="1" applyAlignment="1" applyProtection="1">
      <alignment horizontal="left"/>
    </xf>
    <xf numFmtId="164" fontId="4" fillId="0" borderId="1" xfId="1" applyFont="1" applyBorder="1" applyAlignment="1" applyProtection="1">
      <alignment horizontal="center"/>
    </xf>
    <xf numFmtId="0" fontId="2" fillId="0" borderId="1" xfId="0" applyFont="1" applyBorder="1"/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/>
    <xf numFmtId="3" fontId="4" fillId="0" borderId="0" xfId="0" applyNumberFormat="1" applyFont="1" applyAlignment="1">
      <alignment horizontal="center"/>
    </xf>
    <xf numFmtId="0" fontId="4" fillId="0" borderId="1" xfId="0" applyFont="1" applyFill="1" applyBorder="1"/>
    <xf numFmtId="1" fontId="4" fillId="2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 applyProtection="1">
      <alignment horizontal="center"/>
    </xf>
    <xf numFmtId="165" fontId="4" fillId="2" borderId="1" xfId="1" applyNumberFormat="1" applyFont="1" applyFill="1" applyBorder="1" applyAlignment="1" applyProtection="1">
      <alignment horizontal="center"/>
    </xf>
    <xf numFmtId="166" fontId="4" fillId="2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_Bug Data fall 05, 10-10-07" xfId="4" xr:uid="{B4334165-076A-4087-BF36-E5B69ABB8A25}"/>
    <cellStyle name="Normal_MASTER" xfId="1" xr:uid="{00000000-0005-0000-0000-000002000000}"/>
    <cellStyle name="Normal_MASTER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D015-696D-477C-9A31-B3DDAB6C1200}">
  <sheetPr>
    <pageSetUpPr fitToPage="1"/>
  </sheetPr>
  <dimension ref="A1:F106"/>
  <sheetViews>
    <sheetView workbookViewId="0">
      <selection activeCell="H3" sqref="H3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105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/>
      <c r="C6" s="7">
        <v>1</v>
      </c>
      <c r="D6" s="7"/>
      <c r="E6" s="26">
        <v>4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/>
      <c r="C11" s="7"/>
      <c r="D11" s="7"/>
      <c r="E11" s="27"/>
      <c r="F11" s="2"/>
    </row>
    <row r="12" spans="1:6" ht="11.25" customHeight="1" x14ac:dyDescent="0.2">
      <c r="A12" s="12" t="s">
        <v>42</v>
      </c>
      <c r="B12" s="13">
        <v>1</v>
      </c>
      <c r="C12" s="7"/>
      <c r="D12" s="7"/>
      <c r="E12" s="26">
        <v>4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/>
      <c r="C15" s="7"/>
      <c r="D15" s="7">
        <v>1</v>
      </c>
      <c r="E15" s="26">
        <v>4</v>
      </c>
      <c r="F15" s="2"/>
    </row>
    <row r="16" spans="1:6" ht="11.25" customHeight="1" x14ac:dyDescent="0.2">
      <c r="A16" s="15" t="s">
        <v>37</v>
      </c>
      <c r="B16" s="7"/>
      <c r="C16" s="7"/>
      <c r="D16" s="7"/>
      <c r="E16" s="27"/>
      <c r="F16" s="2"/>
    </row>
    <row r="17" spans="1:6" ht="11.25" customHeight="1" x14ac:dyDescent="0.2">
      <c r="A17" s="15" t="s">
        <v>43</v>
      </c>
      <c r="B17" s="7"/>
      <c r="C17" s="7"/>
      <c r="D17" s="7">
        <v>1</v>
      </c>
      <c r="E17" s="26">
        <v>4</v>
      </c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/>
      <c r="D22" s="7"/>
      <c r="E22" s="27"/>
      <c r="F22" s="2"/>
    </row>
    <row r="23" spans="1:6" ht="11.25" customHeight="1" x14ac:dyDescent="0.2">
      <c r="A23" s="15" t="s">
        <v>45</v>
      </c>
      <c r="B23" s="7"/>
      <c r="C23" s="7">
        <v>2</v>
      </c>
      <c r="D23" s="7">
        <v>4</v>
      </c>
      <c r="E23" s="26">
        <v>24</v>
      </c>
      <c r="F23" s="2"/>
    </row>
    <row r="24" spans="1:6" ht="11.25" customHeight="1" x14ac:dyDescent="0.2">
      <c r="A24" s="15" t="s">
        <v>56</v>
      </c>
      <c r="B24" s="7"/>
      <c r="C24" s="7"/>
      <c r="D24" s="7">
        <v>1</v>
      </c>
      <c r="E24" s="26">
        <v>4</v>
      </c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>
        <v>16</v>
      </c>
      <c r="D27" s="7">
        <v>98</v>
      </c>
      <c r="E27" s="26">
        <v>442</v>
      </c>
      <c r="F27" s="2"/>
    </row>
    <row r="28" spans="1:6" ht="11.25" customHeight="1" x14ac:dyDescent="0.2">
      <c r="A28" s="12" t="s">
        <v>22</v>
      </c>
      <c r="B28" s="7"/>
      <c r="C28" s="7"/>
      <c r="D28" s="7"/>
      <c r="E28" s="27"/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/>
      <c r="C30" s="7"/>
      <c r="D30" s="7"/>
      <c r="E30" s="27"/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/>
      <c r="C33" s="7"/>
      <c r="D33" s="7"/>
      <c r="E33" s="27"/>
      <c r="F33" s="2"/>
    </row>
    <row r="34" spans="1:6" ht="11.25" customHeight="1" x14ac:dyDescent="0.2">
      <c r="A34" s="12" t="s">
        <v>104</v>
      </c>
      <c r="B34" s="7"/>
      <c r="C34" s="7"/>
      <c r="D34" s="7">
        <v>3</v>
      </c>
      <c r="E34" s="26">
        <v>12</v>
      </c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>
        <v>2</v>
      </c>
      <c r="E41" s="26">
        <v>8</v>
      </c>
      <c r="F41" s="2"/>
    </row>
    <row r="42" spans="1:6" ht="11.25" customHeight="1" x14ac:dyDescent="0.2">
      <c r="A42" s="16" t="s">
        <v>7</v>
      </c>
      <c r="B42" s="7"/>
      <c r="C42" s="7"/>
      <c r="D42" s="7">
        <v>1</v>
      </c>
      <c r="E42" s="26">
        <v>4</v>
      </c>
      <c r="F42" s="2"/>
    </row>
    <row r="43" spans="1:6" ht="11.25" customHeight="1" x14ac:dyDescent="0.2">
      <c r="A43" s="12" t="s">
        <v>26</v>
      </c>
      <c r="B43" s="7"/>
      <c r="C43" s="7"/>
      <c r="D43" s="7"/>
      <c r="E43" s="27"/>
      <c r="F43" s="2"/>
    </row>
    <row r="44" spans="1:6" ht="11.25" customHeight="1" x14ac:dyDescent="0.2">
      <c r="A44" s="12" t="s">
        <v>8</v>
      </c>
      <c r="B44" s="7"/>
      <c r="C44" s="7">
        <v>2</v>
      </c>
      <c r="D44" s="7"/>
      <c r="E44" s="26">
        <v>8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/>
      <c r="C46" s="7"/>
      <c r="D46" s="7"/>
      <c r="E46" s="27"/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/>
      <c r="C48" s="7"/>
      <c r="D48" s="7">
        <v>5</v>
      </c>
      <c r="E48" s="26">
        <v>20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>
        <v>1</v>
      </c>
      <c r="C51" s="7">
        <v>15</v>
      </c>
      <c r="D51" s="7">
        <v>32</v>
      </c>
      <c r="E51" s="26">
        <v>187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/>
      <c r="C54" s="7"/>
      <c r="D54" s="7"/>
      <c r="E54" s="27"/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/>
      <c r="D60" s="7"/>
      <c r="E60" s="27"/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1</v>
      </c>
      <c r="C65" s="7">
        <v>1</v>
      </c>
      <c r="D65" s="7">
        <v>4</v>
      </c>
      <c r="E65" s="26">
        <v>24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/>
      <c r="C70" s="7">
        <v>6</v>
      </c>
      <c r="D70" s="7">
        <v>20</v>
      </c>
      <c r="E70" s="26">
        <v>101</v>
      </c>
      <c r="F70" s="2"/>
    </row>
    <row r="71" spans="1:6" ht="11.25" customHeight="1" x14ac:dyDescent="0.2">
      <c r="A71" s="12" t="s">
        <v>14</v>
      </c>
      <c r="B71" s="7">
        <v>1</v>
      </c>
      <c r="C71" s="7">
        <v>4</v>
      </c>
      <c r="D71" s="7">
        <v>11</v>
      </c>
      <c r="E71" s="26">
        <v>63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4</v>
      </c>
      <c r="C74" s="7">
        <v>41</v>
      </c>
      <c r="D74" s="7">
        <v>68</v>
      </c>
      <c r="E74" s="26">
        <v>438</v>
      </c>
      <c r="F74" s="2"/>
    </row>
    <row r="75" spans="1:6" ht="11.25" customHeight="1" x14ac:dyDescent="0.2">
      <c r="A75" s="6" t="s">
        <v>51</v>
      </c>
      <c r="B75" s="7"/>
      <c r="C75" s="7">
        <v>1</v>
      </c>
      <c r="D75" s="7"/>
      <c r="E75" s="26">
        <v>4</v>
      </c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8</v>
      </c>
      <c r="C77" s="20">
        <f>SUM(C6:C75)</f>
        <v>89</v>
      </c>
      <c r="D77" s="20">
        <f>SUM(D6:D75)</f>
        <v>251</v>
      </c>
      <c r="E77" s="27">
        <f>SUM(E6:E75)</f>
        <v>1355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2.5369541698685345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0.60838006829746161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8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0.36781609195402304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1355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0.44827586206896558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2.0114942528735635E-2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18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2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4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2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5.74712643678161E-3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2.5862068965517244E-2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0.3362068965517242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2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9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117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0.16666666666666669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10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0.63218390804597702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0.12931034482758622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8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0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8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36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454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857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5BA2-7CA8-4871-9A4A-A9CE2E6A8638}">
  <sheetPr>
    <pageSetUpPr fitToPage="1"/>
  </sheetPr>
  <dimension ref="A1:F106"/>
  <sheetViews>
    <sheetView topLeftCell="A68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71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1</v>
      </c>
      <c r="C6" s="7">
        <v>4</v>
      </c>
      <c r="D6" s="7">
        <v>4</v>
      </c>
      <c r="E6" s="26">
        <v>35</v>
      </c>
      <c r="F6" s="2"/>
    </row>
    <row r="7" spans="1:6" ht="11.25" customHeight="1" x14ac:dyDescent="0.2">
      <c r="A7" s="12" t="s">
        <v>40</v>
      </c>
      <c r="B7" s="7"/>
      <c r="C7" s="7">
        <v>3</v>
      </c>
      <c r="D7" s="7">
        <v>6</v>
      </c>
      <c r="E7" s="26">
        <v>35</v>
      </c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>
        <v>10</v>
      </c>
      <c r="C9" s="7">
        <v>10</v>
      </c>
      <c r="D9" s="7">
        <v>10</v>
      </c>
      <c r="E9" s="26">
        <v>117</v>
      </c>
      <c r="F9" s="2"/>
    </row>
    <row r="10" spans="1:6" ht="11.25" customHeight="1" x14ac:dyDescent="0.2">
      <c r="A10" s="12" t="s">
        <v>61</v>
      </c>
      <c r="B10" s="7">
        <v>19</v>
      </c>
      <c r="C10" s="7">
        <v>36</v>
      </c>
      <c r="D10" s="7">
        <v>25</v>
      </c>
      <c r="E10" s="26">
        <v>311</v>
      </c>
      <c r="F10" s="2"/>
    </row>
    <row r="11" spans="1:6" ht="11.25" customHeight="1" x14ac:dyDescent="0.2">
      <c r="A11" s="12" t="s">
        <v>41</v>
      </c>
      <c r="B11" s="13"/>
      <c r="C11" s="7">
        <v>2</v>
      </c>
      <c r="D11" s="7">
        <v>2</v>
      </c>
      <c r="E11" s="26">
        <v>16</v>
      </c>
      <c r="F11" s="2"/>
    </row>
    <row r="12" spans="1:6" ht="11.25" customHeight="1" x14ac:dyDescent="0.2">
      <c r="A12" s="12" t="s">
        <v>42</v>
      </c>
      <c r="B12" s="13">
        <v>12</v>
      </c>
      <c r="C12" s="7">
        <v>46</v>
      </c>
      <c r="D12" s="7">
        <v>35</v>
      </c>
      <c r="E12" s="26">
        <v>361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>
        <v>1</v>
      </c>
      <c r="C15" s="7"/>
      <c r="D15" s="7"/>
      <c r="E15" s="26">
        <v>4</v>
      </c>
      <c r="F15" s="2"/>
    </row>
    <row r="16" spans="1:6" ht="11.25" customHeight="1" x14ac:dyDescent="0.2">
      <c r="A16" s="15" t="s">
        <v>37</v>
      </c>
      <c r="B16" s="7"/>
      <c r="C16" s="7"/>
      <c r="D16" s="7">
        <v>1</v>
      </c>
      <c r="E16" s="26">
        <v>4</v>
      </c>
      <c r="F16" s="2"/>
    </row>
    <row r="17" spans="1:6" ht="11.25" customHeight="1" x14ac:dyDescent="0.2">
      <c r="A17" s="15" t="s">
        <v>43</v>
      </c>
      <c r="B17" s="7"/>
      <c r="C17" s="7"/>
      <c r="D17" s="7"/>
      <c r="E17" s="27"/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>
        <v>1</v>
      </c>
      <c r="C19" s="7">
        <v>3</v>
      </c>
      <c r="D19" s="7">
        <v>2</v>
      </c>
      <c r="E19" s="26">
        <v>24</v>
      </c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/>
      <c r="D22" s="7"/>
      <c r="E22" s="27"/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/>
      <c r="C24" s="7"/>
      <c r="D24" s="7"/>
      <c r="E24" s="27"/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>
        <v>1</v>
      </c>
      <c r="D27" s="7">
        <v>1</v>
      </c>
      <c r="E27" s="26">
        <v>8</v>
      </c>
      <c r="F27" s="2"/>
    </row>
    <row r="28" spans="1:6" ht="11.25" customHeight="1" x14ac:dyDescent="0.2">
      <c r="A28" s="12" t="s">
        <v>22</v>
      </c>
      <c r="B28" s="7">
        <v>8</v>
      </c>
      <c r="C28" s="7">
        <v>20</v>
      </c>
      <c r="D28" s="7">
        <v>13</v>
      </c>
      <c r="E28" s="26">
        <v>159</v>
      </c>
      <c r="F28" s="2"/>
    </row>
    <row r="29" spans="1:6" ht="11.25" customHeight="1" x14ac:dyDescent="0.2">
      <c r="A29" s="12" t="s">
        <v>21</v>
      </c>
      <c r="B29" s="7">
        <v>12</v>
      </c>
      <c r="C29" s="7">
        <v>13</v>
      </c>
      <c r="D29" s="7">
        <v>2</v>
      </c>
      <c r="E29" s="26">
        <v>105</v>
      </c>
      <c r="F29" s="2"/>
    </row>
    <row r="30" spans="1:6" ht="11.25" customHeight="1" x14ac:dyDescent="0.2">
      <c r="A30" s="12" t="s">
        <v>34</v>
      </c>
      <c r="B30" s="7"/>
      <c r="C30" s="7">
        <v>4</v>
      </c>
      <c r="D30" s="7">
        <v>4</v>
      </c>
      <c r="E30" s="26">
        <v>32</v>
      </c>
      <c r="F30" s="2"/>
    </row>
    <row r="31" spans="1:6" ht="11.25" customHeight="1" x14ac:dyDescent="0.2">
      <c r="A31" s="12" t="s">
        <v>65</v>
      </c>
      <c r="B31" s="7"/>
      <c r="C31" s="7"/>
      <c r="D31" s="7">
        <v>1</v>
      </c>
      <c r="E31" s="26">
        <v>4</v>
      </c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>
        <v>3</v>
      </c>
      <c r="C33" s="7">
        <v>2</v>
      </c>
      <c r="D33" s="7">
        <v>15</v>
      </c>
      <c r="E33" s="26">
        <v>78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>
        <v>1</v>
      </c>
      <c r="D37" s="7"/>
      <c r="E37" s="26">
        <v>4</v>
      </c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/>
      <c r="C42" s="7">
        <v>6</v>
      </c>
      <c r="D42" s="7">
        <v>1</v>
      </c>
      <c r="E42" s="26">
        <v>28</v>
      </c>
      <c r="F42" s="2"/>
    </row>
    <row r="43" spans="1:6" ht="11.25" customHeight="1" x14ac:dyDescent="0.2">
      <c r="A43" s="12" t="s">
        <v>26</v>
      </c>
      <c r="B43" s="7"/>
      <c r="C43" s="7">
        <v>1</v>
      </c>
      <c r="D43" s="7"/>
      <c r="E43" s="26">
        <v>4</v>
      </c>
      <c r="F43" s="2"/>
    </row>
    <row r="44" spans="1:6" ht="11.25" customHeight="1" x14ac:dyDescent="0.2">
      <c r="A44" s="12" t="s">
        <v>8</v>
      </c>
      <c r="B44" s="7">
        <v>3</v>
      </c>
      <c r="C44" s="7">
        <v>1</v>
      </c>
      <c r="D44" s="7"/>
      <c r="E44" s="26">
        <v>16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>
        <v>1</v>
      </c>
      <c r="C46" s="7">
        <v>8</v>
      </c>
      <c r="D46" s="7">
        <v>6</v>
      </c>
      <c r="E46" s="26">
        <v>59</v>
      </c>
      <c r="F46" s="2"/>
    </row>
    <row r="47" spans="1:6" ht="11.25" customHeight="1" x14ac:dyDescent="0.2">
      <c r="A47" s="16" t="s">
        <v>9</v>
      </c>
      <c r="B47" s="7">
        <v>2</v>
      </c>
      <c r="C47" s="7"/>
      <c r="D47" s="7"/>
      <c r="E47" s="26">
        <v>8</v>
      </c>
      <c r="F47" s="2"/>
    </row>
    <row r="48" spans="1:6" ht="11.25" customHeight="1" x14ac:dyDescent="0.2">
      <c r="A48" s="12" t="s">
        <v>35</v>
      </c>
      <c r="B48" s="7"/>
      <c r="C48" s="7">
        <v>3</v>
      </c>
      <c r="D48" s="7">
        <v>1</v>
      </c>
      <c r="E48" s="26">
        <v>16</v>
      </c>
      <c r="F48" s="2"/>
    </row>
    <row r="49" spans="1:6" ht="11.25" customHeight="1" x14ac:dyDescent="0.2">
      <c r="A49" s="12" t="s">
        <v>24</v>
      </c>
      <c r="B49" s="7">
        <v>1</v>
      </c>
      <c r="C49" s="7"/>
      <c r="D49" s="7"/>
      <c r="E49" s="26">
        <v>4</v>
      </c>
      <c r="F49" s="2"/>
    </row>
    <row r="50" spans="1:6" ht="11.25" customHeight="1" x14ac:dyDescent="0.2">
      <c r="A50" s="6" t="s">
        <v>100</v>
      </c>
      <c r="B50" s="7">
        <v>1</v>
      </c>
      <c r="C50" s="7"/>
      <c r="D50" s="7"/>
      <c r="E50" s="26">
        <v>4</v>
      </c>
      <c r="F50" s="2"/>
    </row>
    <row r="51" spans="1:6" ht="11.25" customHeight="1" x14ac:dyDescent="0.2">
      <c r="A51" s="6" t="s">
        <v>18</v>
      </c>
      <c r="B51" s="7">
        <v>1</v>
      </c>
      <c r="C51" s="7"/>
      <c r="D51" s="7">
        <v>5</v>
      </c>
      <c r="E51" s="26">
        <v>24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>
        <v>2</v>
      </c>
      <c r="C53" s="7">
        <v>4</v>
      </c>
      <c r="D53" s="7">
        <v>10</v>
      </c>
      <c r="E53" s="26">
        <v>63</v>
      </c>
      <c r="F53" s="2"/>
    </row>
    <row r="54" spans="1:6" ht="11.25" customHeight="1" x14ac:dyDescent="0.2">
      <c r="A54" s="12" t="s">
        <v>20</v>
      </c>
      <c r="B54" s="7"/>
      <c r="C54" s="7">
        <v>3</v>
      </c>
      <c r="D54" s="7"/>
      <c r="E54" s="26">
        <v>12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>
        <v>1</v>
      </c>
      <c r="E57" s="26">
        <v>4</v>
      </c>
      <c r="F57" s="2"/>
    </row>
    <row r="58" spans="1:6" ht="11.25" customHeight="1" x14ac:dyDescent="0.2">
      <c r="A58" s="19" t="s">
        <v>63</v>
      </c>
      <c r="B58" s="7">
        <v>3</v>
      </c>
      <c r="C58" s="7"/>
      <c r="D58" s="7">
        <v>5</v>
      </c>
      <c r="E58" s="26">
        <v>32</v>
      </c>
      <c r="F58" s="2"/>
    </row>
    <row r="59" spans="1:6" ht="11.25" customHeight="1" x14ac:dyDescent="0.2">
      <c r="A59" s="12" t="s">
        <v>67</v>
      </c>
      <c r="B59" s="7"/>
      <c r="C59" s="7"/>
      <c r="D59" s="7">
        <v>1</v>
      </c>
      <c r="E59" s="26">
        <v>4</v>
      </c>
      <c r="F59" s="2"/>
    </row>
    <row r="60" spans="1:6" ht="11.25" customHeight="1" x14ac:dyDescent="0.2">
      <c r="A60" s="12" t="s">
        <v>10</v>
      </c>
      <c r="B60" s="7"/>
      <c r="C60" s="7"/>
      <c r="D60" s="7"/>
      <c r="E60" s="27"/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3</v>
      </c>
      <c r="C65" s="7">
        <v>2</v>
      </c>
      <c r="D65" s="7">
        <v>4</v>
      </c>
      <c r="E65" s="26">
        <v>35</v>
      </c>
      <c r="F65" s="2"/>
    </row>
    <row r="66" spans="1:6" ht="11.25" customHeight="1" x14ac:dyDescent="0.2">
      <c r="A66" s="12" t="s">
        <v>12</v>
      </c>
      <c r="B66" s="7">
        <v>5</v>
      </c>
      <c r="C66" s="7">
        <v>2</v>
      </c>
      <c r="D66" s="7">
        <v>7</v>
      </c>
      <c r="E66" s="26">
        <v>55</v>
      </c>
      <c r="F66" s="2"/>
    </row>
    <row r="67" spans="1:6" ht="11.25" customHeight="1" x14ac:dyDescent="0.2">
      <c r="A67" s="12" t="s">
        <v>102</v>
      </c>
      <c r="B67" s="7"/>
      <c r="C67" s="7">
        <v>1</v>
      </c>
      <c r="D67" s="7"/>
      <c r="E67" s="26">
        <v>4</v>
      </c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/>
      <c r="D70" s="7">
        <v>9</v>
      </c>
      <c r="E70" s="26">
        <v>39</v>
      </c>
      <c r="F70" s="2"/>
    </row>
    <row r="71" spans="1:6" ht="11.25" customHeight="1" x14ac:dyDescent="0.2">
      <c r="A71" s="12" t="s">
        <v>14</v>
      </c>
      <c r="B71" s="7">
        <v>12</v>
      </c>
      <c r="C71" s="7"/>
      <c r="D71" s="7">
        <v>3</v>
      </c>
      <c r="E71" s="26">
        <v>59</v>
      </c>
      <c r="F71" s="2"/>
    </row>
    <row r="72" spans="1:6" ht="11.25" customHeight="1" x14ac:dyDescent="0.2">
      <c r="A72" s="12" t="s">
        <v>103</v>
      </c>
      <c r="B72" s="7"/>
      <c r="C72" s="7"/>
      <c r="D72" s="7">
        <v>1</v>
      </c>
      <c r="E72" s="26">
        <v>4</v>
      </c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/>
      <c r="C74" s="7"/>
      <c r="D74" s="7"/>
      <c r="E74" s="27"/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102</v>
      </c>
      <c r="C77" s="20">
        <f>SUM(C6:C75)</f>
        <v>176</v>
      </c>
      <c r="D77" s="20">
        <f>SUM(D6:D75)</f>
        <v>175</v>
      </c>
      <c r="E77" s="27">
        <f>SUM(E6:E75)</f>
        <v>1771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4.0103729054137665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0.77569521787322238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16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0.73509933774834435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1771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5.7395143487858728E-2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0.41942604856512145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36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6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3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7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0.49668874172185429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1.7660044150110375E-2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0.22075055187637971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225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8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100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0.13245033112582782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20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0.77704194260485648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9.9337748344370855E-2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14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34.883720930232563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875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32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390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474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C7EF-5BB6-4F71-8E2B-38287C008428}">
  <sheetPr>
    <pageSetUpPr fitToPage="1"/>
  </sheetPr>
  <dimension ref="A1:F106"/>
  <sheetViews>
    <sheetView tabSelected="1" workbookViewId="0">
      <selection activeCell="G3" sqref="G3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68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32</v>
      </c>
      <c r="C6" s="7">
        <v>70</v>
      </c>
      <c r="D6" s="7">
        <v>93</v>
      </c>
      <c r="E6" s="26">
        <v>756</v>
      </c>
      <c r="F6" s="2"/>
    </row>
    <row r="7" spans="1:6" ht="11.25" customHeight="1" x14ac:dyDescent="0.2">
      <c r="A7" s="12" t="s">
        <v>40</v>
      </c>
      <c r="B7" s="7">
        <v>2</v>
      </c>
      <c r="C7" s="7">
        <v>1</v>
      </c>
      <c r="D7" s="7"/>
      <c r="E7" s="26">
        <v>12</v>
      </c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>
        <v>3</v>
      </c>
      <c r="C11" s="7">
        <v>2</v>
      </c>
      <c r="D11" s="7">
        <v>2</v>
      </c>
      <c r="E11" s="26">
        <v>28</v>
      </c>
      <c r="F11" s="2"/>
    </row>
    <row r="12" spans="1:6" ht="11.25" customHeight="1" x14ac:dyDescent="0.2">
      <c r="A12" s="12" t="s">
        <v>42</v>
      </c>
      <c r="B12" s="13">
        <v>53</v>
      </c>
      <c r="C12" s="7">
        <v>70</v>
      </c>
      <c r="D12" s="7">
        <v>77</v>
      </c>
      <c r="E12" s="26">
        <v>776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/>
      <c r="C15" s="7"/>
      <c r="D15" s="7"/>
      <c r="E15" s="27"/>
      <c r="F15" s="2"/>
    </row>
    <row r="16" spans="1:6" ht="11.25" customHeight="1" x14ac:dyDescent="0.2">
      <c r="A16" s="15" t="s">
        <v>37</v>
      </c>
      <c r="B16" s="7">
        <v>16</v>
      </c>
      <c r="C16" s="7">
        <v>3</v>
      </c>
      <c r="D16" s="7">
        <v>5</v>
      </c>
      <c r="E16" s="26">
        <v>94</v>
      </c>
      <c r="F16" s="2"/>
    </row>
    <row r="17" spans="1:6" ht="11.25" customHeight="1" x14ac:dyDescent="0.2">
      <c r="A17" s="15" t="s">
        <v>43</v>
      </c>
      <c r="B17" s="7">
        <v>2</v>
      </c>
      <c r="C17" s="7">
        <v>1</v>
      </c>
      <c r="D17" s="7">
        <v>5</v>
      </c>
      <c r="E17" s="26">
        <v>32</v>
      </c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>
        <v>1</v>
      </c>
      <c r="D22" s="7">
        <v>1</v>
      </c>
      <c r="E22" s="26">
        <v>8</v>
      </c>
      <c r="F22" s="2"/>
    </row>
    <row r="23" spans="1:6" ht="11.25" customHeight="1" x14ac:dyDescent="0.2">
      <c r="A23" s="15" t="s">
        <v>45</v>
      </c>
      <c r="B23" s="7">
        <v>3</v>
      </c>
      <c r="C23" s="7">
        <v>2</v>
      </c>
      <c r="D23" s="7">
        <v>4</v>
      </c>
      <c r="E23" s="26">
        <v>35</v>
      </c>
      <c r="F23" s="2"/>
    </row>
    <row r="24" spans="1:6" ht="11.25" customHeight="1" x14ac:dyDescent="0.2">
      <c r="A24" s="15" t="s">
        <v>56</v>
      </c>
      <c r="B24" s="7"/>
      <c r="C24" s="7"/>
      <c r="D24" s="7"/>
      <c r="E24" s="27"/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>
        <v>21</v>
      </c>
      <c r="C27" s="7">
        <v>31</v>
      </c>
      <c r="D27" s="7">
        <v>38</v>
      </c>
      <c r="E27" s="26">
        <v>349</v>
      </c>
      <c r="F27" s="2"/>
    </row>
    <row r="28" spans="1:6" ht="11.25" customHeight="1" x14ac:dyDescent="0.2">
      <c r="A28" s="12" t="s">
        <v>22</v>
      </c>
      <c r="B28" s="7"/>
      <c r="C28" s="7"/>
      <c r="D28" s="7"/>
      <c r="E28" s="27"/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>
        <v>8</v>
      </c>
      <c r="C30" s="7">
        <v>7</v>
      </c>
      <c r="D30" s="7">
        <v>29</v>
      </c>
      <c r="E30" s="26">
        <v>171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>
        <v>1</v>
      </c>
      <c r="C33" s="7"/>
      <c r="D33" s="7"/>
      <c r="E33" s="26">
        <v>4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>
        <v>1</v>
      </c>
      <c r="D35" s="7">
        <v>1</v>
      </c>
      <c r="E35" s="26">
        <v>8</v>
      </c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3</v>
      </c>
      <c r="C42" s="7">
        <v>3</v>
      </c>
      <c r="D42" s="7">
        <v>2</v>
      </c>
      <c r="E42" s="26">
        <v>32</v>
      </c>
      <c r="F42" s="2"/>
    </row>
    <row r="43" spans="1:6" ht="11.25" customHeight="1" x14ac:dyDescent="0.2">
      <c r="A43" s="12" t="s">
        <v>26</v>
      </c>
      <c r="B43" s="7"/>
      <c r="C43" s="7"/>
      <c r="D43" s="7"/>
      <c r="E43" s="27"/>
      <c r="F43" s="2"/>
    </row>
    <row r="44" spans="1:6" ht="11.25" customHeight="1" x14ac:dyDescent="0.2">
      <c r="A44" s="12" t="s">
        <v>8</v>
      </c>
      <c r="B44" s="7">
        <v>1</v>
      </c>
      <c r="C44" s="7"/>
      <c r="D44" s="7">
        <v>4</v>
      </c>
      <c r="E44" s="26">
        <v>20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/>
      <c r="C46" s="7">
        <v>1</v>
      </c>
      <c r="D46" s="7">
        <v>3</v>
      </c>
      <c r="E46" s="26">
        <v>16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/>
      <c r="C48" s="7"/>
      <c r="D48" s="7">
        <v>1</v>
      </c>
      <c r="E48" s="26">
        <v>4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>
        <v>13</v>
      </c>
      <c r="C51" s="7">
        <v>16</v>
      </c>
      <c r="D51" s="7">
        <v>3</v>
      </c>
      <c r="E51" s="26">
        <v>125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>
        <v>2</v>
      </c>
      <c r="C54" s="7">
        <v>3</v>
      </c>
      <c r="D54" s="7">
        <v>3</v>
      </c>
      <c r="E54" s="26">
        <v>32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>
        <v>1</v>
      </c>
      <c r="C60" s="7"/>
      <c r="D60" s="7">
        <v>13</v>
      </c>
      <c r="E60" s="26">
        <v>55</v>
      </c>
      <c r="F60" s="2"/>
    </row>
    <row r="61" spans="1:6" ht="11.25" customHeight="1" x14ac:dyDescent="0.2">
      <c r="A61" s="12" t="s">
        <v>47</v>
      </c>
      <c r="B61" s="7"/>
      <c r="C61" s="7"/>
      <c r="D61" s="7">
        <v>3</v>
      </c>
      <c r="E61" s="26">
        <v>12</v>
      </c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7</v>
      </c>
      <c r="C65" s="7">
        <v>1</v>
      </c>
      <c r="D65" s="7">
        <v>3</v>
      </c>
      <c r="E65" s="26">
        <v>43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>
        <v>2</v>
      </c>
      <c r="D70" s="7">
        <v>3</v>
      </c>
      <c r="E70" s="26">
        <v>24</v>
      </c>
      <c r="F70" s="2"/>
    </row>
    <row r="71" spans="1:6" ht="11.25" customHeight="1" x14ac:dyDescent="0.2">
      <c r="A71" s="12" t="s">
        <v>14</v>
      </c>
      <c r="B71" s="7"/>
      <c r="C71" s="7"/>
      <c r="D71" s="7"/>
      <c r="E71" s="27"/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4</v>
      </c>
      <c r="C74" s="7">
        <v>16</v>
      </c>
      <c r="D74" s="7">
        <v>4</v>
      </c>
      <c r="E74" s="26">
        <v>94</v>
      </c>
      <c r="F74" s="2"/>
    </row>
    <row r="75" spans="1:6" ht="11.25" customHeight="1" x14ac:dyDescent="0.2">
      <c r="A75" s="6" t="s">
        <v>51</v>
      </c>
      <c r="B75" s="7">
        <v>1</v>
      </c>
      <c r="C75" s="7"/>
      <c r="D75" s="7">
        <v>1</v>
      </c>
      <c r="E75" s="26">
        <v>8</v>
      </c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174</v>
      </c>
      <c r="C77" s="20">
        <f>SUM(C6:C75)</f>
        <v>231</v>
      </c>
      <c r="D77" s="20">
        <f>SUM(D6:D75)</f>
        <v>298</v>
      </c>
      <c r="E77" s="27">
        <f>SUM(E6:E75)</f>
        <v>2738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3.0862850423826798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0.67311744400632934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12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0.8321479374110955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2738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4.5519203413940265E-2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0.30725462304409684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24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4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4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4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0.5761024182076816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6.1166429587482231E-2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0.19487908961593178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405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43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137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8.2503556187766738E-2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13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0.60881934566145113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2.4182076813655771E-2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12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170.54263565891475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1572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169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532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465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7584-263F-40D9-8AA4-7772F510C69E}">
  <sheetPr>
    <pageSetUpPr fitToPage="1"/>
  </sheetPr>
  <dimension ref="A1:F106"/>
  <sheetViews>
    <sheetView topLeftCell="A61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87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100</v>
      </c>
      <c r="C6" s="7">
        <v>59</v>
      </c>
      <c r="D6" s="7">
        <v>203</v>
      </c>
      <c r="E6" s="26">
        <v>1404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/>
      <c r="C11" s="7"/>
      <c r="D11" s="7"/>
      <c r="E11" s="27"/>
      <c r="F11" s="2"/>
    </row>
    <row r="12" spans="1:6" ht="11.25" customHeight="1" x14ac:dyDescent="0.2">
      <c r="A12" s="12" t="s">
        <v>42</v>
      </c>
      <c r="B12" s="13"/>
      <c r="C12" s="7"/>
      <c r="D12" s="7"/>
      <c r="E12" s="27"/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>
        <v>1</v>
      </c>
      <c r="C15" s="7"/>
      <c r="D15" s="7"/>
      <c r="E15" s="26">
        <v>4</v>
      </c>
      <c r="F15" s="2"/>
    </row>
    <row r="16" spans="1:6" ht="11.25" customHeight="1" x14ac:dyDescent="0.2">
      <c r="A16" s="15" t="s">
        <v>37</v>
      </c>
      <c r="B16" s="7">
        <v>4</v>
      </c>
      <c r="C16" s="7">
        <v>2</v>
      </c>
      <c r="D16" s="7">
        <v>5</v>
      </c>
      <c r="E16" s="26">
        <v>43</v>
      </c>
      <c r="F16" s="2"/>
    </row>
    <row r="17" spans="1:6" ht="11.25" customHeight="1" x14ac:dyDescent="0.2">
      <c r="A17" s="15" t="s">
        <v>43</v>
      </c>
      <c r="B17" s="7"/>
      <c r="C17" s="7"/>
      <c r="D17" s="7"/>
      <c r="E17" s="27"/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/>
      <c r="D22" s="7"/>
      <c r="E22" s="27"/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/>
      <c r="C24" s="7"/>
      <c r="D24" s="7"/>
      <c r="E24" s="27"/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/>
      <c r="D27" s="7">
        <v>1</v>
      </c>
      <c r="E27" s="26">
        <v>4</v>
      </c>
      <c r="F27" s="2"/>
    </row>
    <row r="28" spans="1:6" ht="11.25" customHeight="1" x14ac:dyDescent="0.2">
      <c r="A28" s="12" t="s">
        <v>22</v>
      </c>
      <c r="B28" s="7"/>
      <c r="C28" s="7"/>
      <c r="D28" s="7"/>
      <c r="E28" s="27"/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/>
      <c r="C30" s="7"/>
      <c r="D30" s="7"/>
      <c r="E30" s="27"/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/>
      <c r="C33" s="7"/>
      <c r="D33" s="7"/>
      <c r="E33" s="27"/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63</v>
      </c>
      <c r="C42" s="7">
        <v>48</v>
      </c>
      <c r="D42" s="7">
        <v>52</v>
      </c>
      <c r="E42" s="26">
        <v>632</v>
      </c>
      <c r="F42" s="2"/>
    </row>
    <row r="43" spans="1:6" ht="11.25" customHeight="1" x14ac:dyDescent="0.2">
      <c r="A43" s="12" t="s">
        <v>26</v>
      </c>
      <c r="B43" s="7">
        <v>3</v>
      </c>
      <c r="C43" s="7">
        <v>3</v>
      </c>
      <c r="D43" s="7">
        <v>11</v>
      </c>
      <c r="E43" s="26">
        <v>66</v>
      </c>
      <c r="F43" s="2"/>
    </row>
    <row r="44" spans="1:6" ht="11.25" customHeight="1" x14ac:dyDescent="0.2">
      <c r="A44" s="12" t="s">
        <v>8</v>
      </c>
      <c r="B44" s="7">
        <v>12</v>
      </c>
      <c r="C44" s="7">
        <v>1</v>
      </c>
      <c r="D44" s="7">
        <v>8</v>
      </c>
      <c r="E44" s="26">
        <v>82</v>
      </c>
      <c r="F44" s="2"/>
    </row>
    <row r="45" spans="1:6" ht="11.25" customHeight="1" x14ac:dyDescent="0.2">
      <c r="A45" s="12" t="s">
        <v>57</v>
      </c>
      <c r="B45" s="7"/>
      <c r="C45" s="7"/>
      <c r="D45" s="7">
        <v>1</v>
      </c>
      <c r="E45" s="26">
        <v>4</v>
      </c>
      <c r="F45" s="2"/>
    </row>
    <row r="46" spans="1:6" ht="11.25" customHeight="1" x14ac:dyDescent="0.2">
      <c r="A46" s="12" t="s">
        <v>23</v>
      </c>
      <c r="B46" s="7">
        <v>1</v>
      </c>
      <c r="C46" s="7"/>
      <c r="D46" s="7"/>
      <c r="E46" s="26">
        <v>4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13</v>
      </c>
      <c r="C48" s="7">
        <v>17</v>
      </c>
      <c r="D48" s="7">
        <v>19</v>
      </c>
      <c r="E48" s="26">
        <v>190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/>
      <c r="C51" s="7"/>
      <c r="D51" s="7"/>
      <c r="E51" s="27"/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>
        <v>22</v>
      </c>
      <c r="C54" s="7">
        <v>18</v>
      </c>
      <c r="D54" s="7">
        <v>60</v>
      </c>
      <c r="E54" s="26">
        <v>388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/>
      <c r="D60" s="7">
        <v>2</v>
      </c>
      <c r="E60" s="26">
        <v>8</v>
      </c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/>
      <c r="C65" s="7"/>
      <c r="D65" s="7"/>
      <c r="E65" s="27"/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>
        <v>1</v>
      </c>
      <c r="D70" s="7"/>
      <c r="E70" s="26">
        <v>8</v>
      </c>
      <c r="F70" s="2"/>
    </row>
    <row r="71" spans="1:6" ht="11.25" customHeight="1" x14ac:dyDescent="0.2">
      <c r="A71" s="12" t="s">
        <v>14</v>
      </c>
      <c r="B71" s="7">
        <v>1</v>
      </c>
      <c r="C71" s="7">
        <v>1</v>
      </c>
      <c r="D71" s="7">
        <v>2</v>
      </c>
      <c r="E71" s="26">
        <v>16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>
        <v>1</v>
      </c>
      <c r="C73" s="7"/>
      <c r="D73" s="7"/>
      <c r="E73" s="26">
        <v>4</v>
      </c>
      <c r="F73" s="2"/>
    </row>
    <row r="74" spans="1:6" ht="11.25" customHeight="1" x14ac:dyDescent="0.2">
      <c r="A74" s="12" t="s">
        <v>50</v>
      </c>
      <c r="B74" s="7">
        <v>14</v>
      </c>
      <c r="C74" s="7">
        <v>14</v>
      </c>
      <c r="D74" s="7">
        <v>18</v>
      </c>
      <c r="E74" s="26">
        <v>179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236</v>
      </c>
      <c r="C77" s="20">
        <f>SUM(C6:C75)</f>
        <v>164</v>
      </c>
      <c r="D77" s="20">
        <f>SUM(D6:D75)</f>
        <v>382</v>
      </c>
      <c r="E77" s="27">
        <f>SUM(E6:E75)</f>
        <v>3036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2.3474484552299306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0.58684941110236677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4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0.479539641943734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3036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6.7774936061381075E-2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1.2787723785166239E-3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16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1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2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1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0.46291560102301788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1.5345268542199487E-2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1.2787723785166239E-3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362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12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1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0.45012787723785158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5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1.2787723785166238E-2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3.8363171355498715E-2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5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0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1404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47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4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1581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166-6F5D-42CF-9B7A-EF7BFE19A95B}">
  <sheetPr>
    <pageSetUpPr fitToPage="1"/>
  </sheetPr>
  <dimension ref="A1:F106"/>
  <sheetViews>
    <sheetView topLeftCell="A58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69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53</v>
      </c>
      <c r="C6" s="7">
        <v>97</v>
      </c>
      <c r="D6" s="7">
        <v>181</v>
      </c>
      <c r="E6" s="26">
        <v>1283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/>
      <c r="C11" s="7"/>
      <c r="D11" s="7"/>
      <c r="E11" s="27"/>
      <c r="F11" s="2"/>
    </row>
    <row r="12" spans="1:6" ht="11.25" customHeight="1" x14ac:dyDescent="0.2">
      <c r="A12" s="12" t="s">
        <v>42</v>
      </c>
      <c r="B12" s="13">
        <v>5</v>
      </c>
      <c r="C12" s="7">
        <v>6</v>
      </c>
      <c r="D12" s="7">
        <v>6</v>
      </c>
      <c r="E12" s="26">
        <v>66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/>
      <c r="C15" s="7"/>
      <c r="D15" s="7"/>
      <c r="E15" s="27"/>
      <c r="F15" s="2"/>
    </row>
    <row r="16" spans="1:6" ht="11.25" customHeight="1" x14ac:dyDescent="0.2">
      <c r="A16" s="15" t="s">
        <v>37</v>
      </c>
      <c r="B16" s="7">
        <v>5</v>
      </c>
      <c r="C16" s="7">
        <v>1</v>
      </c>
      <c r="D16" s="7">
        <v>3</v>
      </c>
      <c r="E16" s="26">
        <v>35</v>
      </c>
      <c r="F16" s="2"/>
    </row>
    <row r="17" spans="1:6" ht="11.25" customHeight="1" x14ac:dyDescent="0.2">
      <c r="A17" s="15" t="s">
        <v>43</v>
      </c>
      <c r="B17" s="7"/>
      <c r="C17" s="7"/>
      <c r="D17" s="7">
        <v>2</v>
      </c>
      <c r="E17" s="26">
        <v>8</v>
      </c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/>
      <c r="D22" s="7"/>
      <c r="E22" s="27"/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/>
      <c r="C24" s="7"/>
      <c r="D24" s="7"/>
      <c r="E24" s="27"/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/>
      <c r="D27" s="7"/>
      <c r="E27" s="27"/>
      <c r="F27" s="2"/>
    </row>
    <row r="28" spans="1:6" ht="11.25" customHeight="1" x14ac:dyDescent="0.2">
      <c r="A28" s="12" t="s">
        <v>22</v>
      </c>
      <c r="B28" s="7"/>
      <c r="C28" s="7"/>
      <c r="D28" s="7"/>
      <c r="E28" s="27"/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/>
      <c r="C30" s="7"/>
      <c r="D30" s="7"/>
      <c r="E30" s="27"/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/>
      <c r="C33" s="7"/>
      <c r="D33" s="7"/>
      <c r="E33" s="27"/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6</v>
      </c>
      <c r="C42" s="7">
        <v>26</v>
      </c>
      <c r="D42" s="7"/>
      <c r="E42" s="26">
        <v>125</v>
      </c>
      <c r="F42" s="2"/>
    </row>
    <row r="43" spans="1:6" ht="11.25" customHeight="1" x14ac:dyDescent="0.2">
      <c r="A43" s="12" t="s">
        <v>26</v>
      </c>
      <c r="B43" s="7"/>
      <c r="C43" s="7">
        <v>3</v>
      </c>
      <c r="D43" s="7"/>
      <c r="E43" s="26">
        <v>12</v>
      </c>
      <c r="F43" s="2"/>
    </row>
    <row r="44" spans="1:6" ht="11.25" customHeight="1" x14ac:dyDescent="0.2">
      <c r="A44" s="12" t="s">
        <v>8</v>
      </c>
      <c r="B44" s="7"/>
      <c r="C44" s="7">
        <v>2</v>
      </c>
      <c r="D44" s="7"/>
      <c r="E44" s="26">
        <v>8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/>
      <c r="C46" s="7"/>
      <c r="D46" s="7"/>
      <c r="E46" s="27"/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3</v>
      </c>
      <c r="C48" s="7">
        <v>3</v>
      </c>
      <c r="D48" s="7">
        <v>7</v>
      </c>
      <c r="E48" s="26">
        <v>51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>
        <v>2</v>
      </c>
      <c r="C51" s="7"/>
      <c r="D51" s="7"/>
      <c r="E51" s="26">
        <v>8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>
        <v>27</v>
      </c>
      <c r="D53" s="7"/>
      <c r="E53" s="26">
        <v>105</v>
      </c>
      <c r="F53" s="2"/>
    </row>
    <row r="54" spans="1:6" ht="11.25" customHeight="1" x14ac:dyDescent="0.2">
      <c r="A54" s="12" t="s">
        <v>20</v>
      </c>
      <c r="B54" s="7"/>
      <c r="C54" s="7"/>
      <c r="D54" s="7"/>
      <c r="E54" s="27"/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>
        <v>1</v>
      </c>
      <c r="D60" s="7"/>
      <c r="E60" s="26">
        <v>4</v>
      </c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/>
      <c r="C65" s="7"/>
      <c r="D65" s="7"/>
      <c r="E65" s="27"/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/>
      <c r="D70" s="7"/>
      <c r="E70" s="26">
        <v>4</v>
      </c>
      <c r="F70" s="2"/>
    </row>
    <row r="71" spans="1:6" ht="11.25" customHeight="1" x14ac:dyDescent="0.2">
      <c r="A71" s="12" t="s">
        <v>14</v>
      </c>
      <c r="B71" s="7">
        <v>1</v>
      </c>
      <c r="C71" s="7"/>
      <c r="D71" s="7"/>
      <c r="E71" s="26">
        <v>4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1</v>
      </c>
      <c r="C74" s="7">
        <v>1</v>
      </c>
      <c r="D74" s="7"/>
      <c r="E74" s="26">
        <v>8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77</v>
      </c>
      <c r="C77" s="20">
        <f>SUM(C6:C75)</f>
        <v>167</v>
      </c>
      <c r="D77" s="20">
        <f>SUM(D6:D75)</f>
        <v>199</v>
      </c>
      <c r="E77" s="27">
        <f>SUM(E6:E75)</f>
        <v>1721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1.5271862576443112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0.40110607830544737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4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0.81038374717832951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1721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9.0293453724604941E-3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4.2889390519187359E-2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14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2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2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0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0.78555304740406307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2.4830699774266361E-2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348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11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0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0.17832957110609476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6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5.4176072234762972E-2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9.0293453724604941E-3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5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0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1349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43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0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329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298D-E84F-4502-B4D6-BB0C52ADAE32}">
  <sheetPr>
    <pageSetUpPr fitToPage="1"/>
  </sheetPr>
  <dimension ref="A1:F106"/>
  <sheetViews>
    <sheetView topLeftCell="A62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88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176</v>
      </c>
      <c r="C6" s="7">
        <v>76</v>
      </c>
      <c r="D6" s="7">
        <v>431</v>
      </c>
      <c r="E6" s="26">
        <v>2648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>
        <v>4</v>
      </c>
      <c r="C11" s="7"/>
      <c r="D11" s="7">
        <v>1</v>
      </c>
      <c r="E11" s="26">
        <v>20</v>
      </c>
      <c r="F11" s="2"/>
    </row>
    <row r="12" spans="1:6" ht="11.25" customHeight="1" x14ac:dyDescent="0.2">
      <c r="A12" s="12" t="s">
        <v>42</v>
      </c>
      <c r="B12" s="13">
        <v>25</v>
      </c>
      <c r="C12" s="7">
        <v>6</v>
      </c>
      <c r="D12" s="7">
        <v>60</v>
      </c>
      <c r="E12" s="26">
        <v>353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/>
      <c r="C15" s="7"/>
      <c r="D15" s="7"/>
      <c r="E15" s="27"/>
      <c r="F15" s="2"/>
    </row>
    <row r="16" spans="1:6" ht="11.25" customHeight="1" x14ac:dyDescent="0.2">
      <c r="A16" s="15" t="s">
        <v>37</v>
      </c>
      <c r="B16" s="7">
        <v>22</v>
      </c>
      <c r="C16" s="7">
        <v>11</v>
      </c>
      <c r="D16" s="7">
        <v>18</v>
      </c>
      <c r="E16" s="26">
        <v>198</v>
      </c>
      <c r="F16" s="2"/>
    </row>
    <row r="17" spans="1:6" ht="11.25" customHeight="1" x14ac:dyDescent="0.2">
      <c r="A17" s="15" t="s">
        <v>43</v>
      </c>
      <c r="B17" s="7">
        <v>1</v>
      </c>
      <c r="C17" s="7">
        <v>4</v>
      </c>
      <c r="D17" s="7">
        <v>15</v>
      </c>
      <c r="E17" s="26">
        <v>78</v>
      </c>
      <c r="F17" s="2"/>
    </row>
    <row r="18" spans="1:6" ht="11.25" customHeight="1" x14ac:dyDescent="0.2">
      <c r="A18" s="15" t="s">
        <v>55</v>
      </c>
      <c r="B18" s="7"/>
      <c r="C18" s="7"/>
      <c r="D18" s="7">
        <v>1</v>
      </c>
      <c r="E18" s="26">
        <v>4</v>
      </c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>
        <v>1</v>
      </c>
      <c r="D20" s="7"/>
      <c r="E20" s="26">
        <v>4</v>
      </c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/>
      <c r="D22" s="7">
        <v>1</v>
      </c>
      <c r="E22" s="26">
        <v>4</v>
      </c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>
        <v>1</v>
      </c>
      <c r="C24" s="7"/>
      <c r="D24" s="7"/>
      <c r="E24" s="26">
        <v>4</v>
      </c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/>
      <c r="D27" s="7"/>
      <c r="E27" s="27"/>
      <c r="F27" s="2"/>
    </row>
    <row r="28" spans="1:6" ht="11.25" customHeight="1" x14ac:dyDescent="0.2">
      <c r="A28" s="12" t="s">
        <v>22</v>
      </c>
      <c r="B28" s="7">
        <v>3</v>
      </c>
      <c r="C28" s="7">
        <v>1</v>
      </c>
      <c r="D28" s="7">
        <v>4</v>
      </c>
      <c r="E28" s="26">
        <v>32</v>
      </c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>
        <v>1</v>
      </c>
      <c r="C30" s="7">
        <v>1</v>
      </c>
      <c r="D30" s="7">
        <v>8</v>
      </c>
      <c r="E30" s="26">
        <v>39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/>
      <c r="C33" s="7"/>
      <c r="D33" s="7"/>
      <c r="E33" s="27"/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43</v>
      </c>
      <c r="C42" s="7">
        <v>36</v>
      </c>
      <c r="D42" s="7">
        <v>35</v>
      </c>
      <c r="E42" s="26">
        <v>442</v>
      </c>
      <c r="F42" s="2"/>
    </row>
    <row r="43" spans="1:6" ht="11.25" customHeight="1" x14ac:dyDescent="0.2">
      <c r="A43" s="12" t="s">
        <v>26</v>
      </c>
      <c r="B43" s="7">
        <v>1</v>
      </c>
      <c r="C43" s="7">
        <v>2</v>
      </c>
      <c r="D43" s="7"/>
      <c r="E43" s="26">
        <v>12</v>
      </c>
      <c r="F43" s="2"/>
    </row>
    <row r="44" spans="1:6" ht="11.25" customHeight="1" x14ac:dyDescent="0.2">
      <c r="A44" s="12" t="s">
        <v>8</v>
      </c>
      <c r="B44" s="7">
        <v>2</v>
      </c>
      <c r="C44" s="7"/>
      <c r="D44" s="7">
        <v>2</v>
      </c>
      <c r="E44" s="26">
        <v>16</v>
      </c>
      <c r="F44" s="2"/>
    </row>
    <row r="45" spans="1:6" ht="11.25" customHeight="1" x14ac:dyDescent="0.2">
      <c r="A45" s="12" t="s">
        <v>57</v>
      </c>
      <c r="B45" s="7">
        <v>2</v>
      </c>
      <c r="C45" s="7"/>
      <c r="D45" s="7"/>
      <c r="E45" s="26">
        <v>8</v>
      </c>
      <c r="F45" s="2"/>
    </row>
    <row r="46" spans="1:6" ht="11.25" customHeight="1" x14ac:dyDescent="0.2">
      <c r="A46" s="12" t="s">
        <v>23</v>
      </c>
      <c r="B46" s="7"/>
      <c r="C46" s="7"/>
      <c r="D46" s="7">
        <v>1</v>
      </c>
      <c r="E46" s="26">
        <v>4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3</v>
      </c>
      <c r="C48" s="7">
        <v>1</v>
      </c>
      <c r="D48" s="7">
        <v>7</v>
      </c>
      <c r="E48" s="26">
        <v>43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>
        <v>12</v>
      </c>
      <c r="C51" s="7">
        <v>1</v>
      </c>
      <c r="D51" s="7">
        <v>29</v>
      </c>
      <c r="E51" s="26">
        <v>163</v>
      </c>
      <c r="F51" s="2"/>
    </row>
    <row r="52" spans="1:6" ht="11.25" customHeight="1" x14ac:dyDescent="0.2">
      <c r="A52" s="12" t="s">
        <v>36</v>
      </c>
      <c r="B52" s="7">
        <v>1</v>
      </c>
      <c r="C52" s="7"/>
      <c r="D52" s="7">
        <v>1</v>
      </c>
      <c r="E52" s="26">
        <v>8</v>
      </c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>
        <v>2</v>
      </c>
      <c r="C54" s="7">
        <v>2</v>
      </c>
      <c r="D54" s="7">
        <v>26</v>
      </c>
      <c r="E54" s="26">
        <v>117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/>
      <c r="D60" s="7"/>
      <c r="E60" s="27"/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1</v>
      </c>
      <c r="C65" s="7">
        <v>5</v>
      </c>
      <c r="D65" s="7">
        <v>4</v>
      </c>
      <c r="E65" s="26">
        <v>39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>
        <v>1</v>
      </c>
      <c r="D70" s="7"/>
      <c r="E70" s="26">
        <v>8</v>
      </c>
      <c r="F70" s="2"/>
    </row>
    <row r="71" spans="1:6" ht="11.25" customHeight="1" x14ac:dyDescent="0.2">
      <c r="A71" s="12" t="s">
        <v>14</v>
      </c>
      <c r="B71" s="7"/>
      <c r="C71" s="7">
        <v>2</v>
      </c>
      <c r="D71" s="7"/>
      <c r="E71" s="26">
        <v>8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/>
      <c r="C74" s="7">
        <v>4</v>
      </c>
      <c r="D74" s="7">
        <v>1</v>
      </c>
      <c r="E74" s="26">
        <v>20</v>
      </c>
      <c r="F74" s="2"/>
    </row>
    <row r="75" spans="1:6" ht="11.25" customHeight="1" x14ac:dyDescent="0.2">
      <c r="A75" s="6" t="s">
        <v>51</v>
      </c>
      <c r="B75" s="7">
        <v>2</v>
      </c>
      <c r="C75" s="7"/>
      <c r="D75" s="7"/>
      <c r="E75" s="26">
        <v>8</v>
      </c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303</v>
      </c>
      <c r="C77" s="20">
        <f>SUM(C6:C75)</f>
        <v>154</v>
      </c>
      <c r="D77" s="20">
        <f>SUM(D6:D75)</f>
        <v>645</v>
      </c>
      <c r="E77" s="27">
        <f>SUM(E6:E75)</f>
        <v>4280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2.1876317369695979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0.47107065680008753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11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0.79128856624319399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4280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9.9818511796733213E-3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0.10798548094373865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25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3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6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2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0.7068965517241379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6.8058076225045366E-2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1.6333938294010891E-2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779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75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18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0.18965517241379309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12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0.17513611615245012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1.1796733212341197E-2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12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38.759689922480625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3021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292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71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896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E92C-FD56-44A1-8481-91D85EA25E4C}">
  <sheetPr>
    <pageSetUpPr fitToPage="1"/>
  </sheetPr>
  <dimension ref="A1:F106"/>
  <sheetViews>
    <sheetView topLeftCell="A63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89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107</v>
      </c>
      <c r="C6" s="7">
        <v>170</v>
      </c>
      <c r="D6" s="7">
        <v>62</v>
      </c>
      <c r="E6" s="26">
        <v>1314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/>
      <c r="C9" s="7"/>
      <c r="D9" s="7"/>
      <c r="E9" s="27"/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>
        <v>6</v>
      </c>
      <c r="C11" s="7">
        <v>8</v>
      </c>
      <c r="D11" s="7">
        <v>2</v>
      </c>
      <c r="E11" s="26">
        <v>63</v>
      </c>
      <c r="F11" s="2"/>
    </row>
    <row r="12" spans="1:6" ht="11.25" customHeight="1" x14ac:dyDescent="0.2">
      <c r="A12" s="12" t="s">
        <v>42</v>
      </c>
      <c r="B12" s="13">
        <v>69</v>
      </c>
      <c r="C12" s="7">
        <v>51</v>
      </c>
      <c r="D12" s="7">
        <v>34</v>
      </c>
      <c r="E12" s="26">
        <v>597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/>
      <c r="C15" s="7"/>
      <c r="D15" s="7">
        <v>1</v>
      </c>
      <c r="E15" s="26">
        <v>4</v>
      </c>
      <c r="F15" s="2"/>
    </row>
    <row r="16" spans="1:6" ht="11.25" customHeight="1" x14ac:dyDescent="0.2">
      <c r="A16" s="15" t="s">
        <v>37</v>
      </c>
      <c r="B16" s="7">
        <v>38</v>
      </c>
      <c r="C16" s="7">
        <v>89</v>
      </c>
      <c r="D16" s="7">
        <v>63</v>
      </c>
      <c r="E16" s="26">
        <v>737</v>
      </c>
      <c r="F16" s="2"/>
    </row>
    <row r="17" spans="1:6" ht="11.25" customHeight="1" x14ac:dyDescent="0.2">
      <c r="A17" s="15" t="s">
        <v>43</v>
      </c>
      <c r="B17" s="7">
        <v>1</v>
      </c>
      <c r="C17" s="7">
        <v>1</v>
      </c>
      <c r="D17" s="7">
        <v>3</v>
      </c>
      <c r="E17" s="26">
        <v>20</v>
      </c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>
        <v>1</v>
      </c>
      <c r="C22" s="7">
        <v>3</v>
      </c>
      <c r="D22" s="7"/>
      <c r="E22" s="26">
        <v>16</v>
      </c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/>
      <c r="C24" s="7">
        <v>1</v>
      </c>
      <c r="D24" s="7"/>
      <c r="E24" s="26">
        <v>4</v>
      </c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/>
      <c r="D27" s="7"/>
      <c r="E27" s="27"/>
      <c r="F27" s="2"/>
    </row>
    <row r="28" spans="1:6" ht="11.25" customHeight="1" x14ac:dyDescent="0.2">
      <c r="A28" s="12" t="s">
        <v>22</v>
      </c>
      <c r="B28" s="7">
        <v>94</v>
      </c>
      <c r="C28" s="7">
        <v>61</v>
      </c>
      <c r="D28" s="7">
        <v>45</v>
      </c>
      <c r="E28" s="26">
        <v>776</v>
      </c>
      <c r="F28" s="2"/>
    </row>
    <row r="29" spans="1:6" ht="11.25" customHeight="1" x14ac:dyDescent="0.2">
      <c r="A29" s="12" t="s">
        <v>21</v>
      </c>
      <c r="B29" s="7">
        <v>4</v>
      </c>
      <c r="C29" s="7">
        <v>1</v>
      </c>
      <c r="D29" s="7"/>
      <c r="E29" s="26">
        <v>20</v>
      </c>
      <c r="F29" s="2"/>
    </row>
    <row r="30" spans="1:6" ht="11.25" customHeight="1" x14ac:dyDescent="0.2">
      <c r="A30" s="12" t="s">
        <v>34</v>
      </c>
      <c r="B30" s="7">
        <v>18</v>
      </c>
      <c r="C30" s="7">
        <v>24</v>
      </c>
      <c r="D30" s="7">
        <v>23</v>
      </c>
      <c r="E30" s="26">
        <v>252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>
        <v>2</v>
      </c>
      <c r="C33" s="7">
        <v>3</v>
      </c>
      <c r="D33" s="7">
        <v>2</v>
      </c>
      <c r="E33" s="26">
        <v>28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>
        <v>1</v>
      </c>
      <c r="C35" s="7"/>
      <c r="D35" s="7"/>
      <c r="E35" s="26">
        <v>4</v>
      </c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133</v>
      </c>
      <c r="C42" s="7">
        <v>260</v>
      </c>
      <c r="D42" s="7">
        <v>219</v>
      </c>
      <c r="E42" s="26">
        <v>2373</v>
      </c>
      <c r="F42" s="2"/>
    </row>
    <row r="43" spans="1:6" ht="11.25" customHeight="1" x14ac:dyDescent="0.2">
      <c r="A43" s="12" t="s">
        <v>26</v>
      </c>
      <c r="B43" s="7">
        <v>38</v>
      </c>
      <c r="C43" s="7">
        <v>74</v>
      </c>
      <c r="D43" s="7">
        <v>43</v>
      </c>
      <c r="E43" s="26">
        <v>601</v>
      </c>
      <c r="F43" s="2"/>
    </row>
    <row r="44" spans="1:6" ht="11.25" customHeight="1" x14ac:dyDescent="0.2">
      <c r="A44" s="12" t="s">
        <v>8</v>
      </c>
      <c r="B44" s="7">
        <v>16</v>
      </c>
      <c r="C44" s="7">
        <v>40</v>
      </c>
      <c r="D44" s="7">
        <v>19</v>
      </c>
      <c r="E44" s="26">
        <v>291</v>
      </c>
      <c r="F44" s="2"/>
    </row>
    <row r="45" spans="1:6" ht="11.25" customHeight="1" x14ac:dyDescent="0.2">
      <c r="A45" s="12" t="s">
        <v>57</v>
      </c>
      <c r="B45" s="7"/>
      <c r="C45" s="7">
        <v>1</v>
      </c>
      <c r="D45" s="7"/>
      <c r="E45" s="26">
        <v>4</v>
      </c>
      <c r="F45" s="2"/>
    </row>
    <row r="46" spans="1:6" ht="11.25" customHeight="1" x14ac:dyDescent="0.2">
      <c r="A46" s="12" t="s">
        <v>23</v>
      </c>
      <c r="B46" s="7">
        <v>9</v>
      </c>
      <c r="C46" s="7">
        <v>13</v>
      </c>
      <c r="D46" s="7">
        <v>10</v>
      </c>
      <c r="E46" s="26">
        <v>125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8</v>
      </c>
      <c r="C48" s="7">
        <v>13</v>
      </c>
      <c r="D48" s="7">
        <v>3</v>
      </c>
      <c r="E48" s="26">
        <v>94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>
        <v>2</v>
      </c>
      <c r="D50" s="7"/>
      <c r="E50" s="26">
        <v>8</v>
      </c>
      <c r="F50" s="2"/>
    </row>
    <row r="51" spans="1:6" ht="11.25" customHeight="1" x14ac:dyDescent="0.2">
      <c r="A51" s="6" t="s">
        <v>18</v>
      </c>
      <c r="B51" s="7">
        <v>37</v>
      </c>
      <c r="C51" s="7">
        <v>48</v>
      </c>
      <c r="D51" s="7">
        <v>37</v>
      </c>
      <c r="E51" s="26">
        <v>473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>
        <v>12</v>
      </c>
      <c r="C54" s="7">
        <v>8</v>
      </c>
      <c r="D54" s="7">
        <v>4</v>
      </c>
      <c r="E54" s="26">
        <v>94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/>
      <c r="D60" s="7"/>
      <c r="E60" s="27"/>
      <c r="F60" s="2"/>
    </row>
    <row r="61" spans="1:6" ht="11.25" customHeight="1" x14ac:dyDescent="0.2">
      <c r="A61" s="12" t="s">
        <v>47</v>
      </c>
      <c r="B61" s="7">
        <v>2</v>
      </c>
      <c r="C61" s="7">
        <v>5</v>
      </c>
      <c r="D61" s="7">
        <v>2</v>
      </c>
      <c r="E61" s="26">
        <v>35</v>
      </c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1</v>
      </c>
      <c r="C65" s="7">
        <v>5</v>
      </c>
      <c r="D65" s="7">
        <v>1</v>
      </c>
      <c r="E65" s="26">
        <v>28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3</v>
      </c>
      <c r="C70" s="7"/>
      <c r="D70" s="7">
        <v>1</v>
      </c>
      <c r="E70" s="26">
        <v>16</v>
      </c>
      <c r="F70" s="2"/>
    </row>
    <row r="71" spans="1:6" ht="11.25" customHeight="1" x14ac:dyDescent="0.2">
      <c r="A71" s="12" t="s">
        <v>14</v>
      </c>
      <c r="B71" s="7"/>
      <c r="C71" s="7">
        <v>1</v>
      </c>
      <c r="D71" s="7"/>
      <c r="E71" s="26">
        <v>4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1</v>
      </c>
      <c r="C74" s="7">
        <v>3</v>
      </c>
      <c r="D74" s="7">
        <v>5</v>
      </c>
      <c r="E74" s="26">
        <v>35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601</v>
      </c>
      <c r="C77" s="20">
        <f>SUM(C6:C75)</f>
        <v>885</v>
      </c>
      <c r="D77" s="20">
        <f>SUM(D6:D75)</f>
        <v>579</v>
      </c>
      <c r="E77" s="27">
        <f>SUM(E6:E75)</f>
        <v>8016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3.2567341402868446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0.68490866427024077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13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0.47845036319612594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8016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6.7796610169491515E-3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9.2009685230024216E-2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27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3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5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5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0.24648910411622274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9.7336561743341404E-2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0.13462469733656174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509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201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278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0.50702179176755446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15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0.28813559322033905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5.4721549636803875E-2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14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251.93798449612407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1974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781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1080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4181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DDE8-D887-46D4-96B1-E2B8FFB057F5}">
  <sheetPr>
    <pageSetUpPr fitToPage="1"/>
  </sheetPr>
  <dimension ref="A1:F106"/>
  <sheetViews>
    <sheetView topLeftCell="A62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90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64</v>
      </c>
      <c r="C6" s="7">
        <v>45</v>
      </c>
      <c r="D6" s="7">
        <v>70</v>
      </c>
      <c r="E6" s="26">
        <v>694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>
        <v>2</v>
      </c>
      <c r="C8" s="7"/>
      <c r="D8" s="7"/>
      <c r="E8" s="26">
        <v>8</v>
      </c>
      <c r="F8" s="2"/>
    </row>
    <row r="9" spans="1:6" ht="11.25" customHeight="1" x14ac:dyDescent="0.2">
      <c r="A9" s="12" t="s">
        <v>64</v>
      </c>
      <c r="B9" s="7">
        <v>1</v>
      </c>
      <c r="C9" s="7">
        <v>1</v>
      </c>
      <c r="D9" s="7">
        <v>3</v>
      </c>
      <c r="E9" s="26">
        <v>20</v>
      </c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>
        <v>5</v>
      </c>
      <c r="C11" s="7">
        <v>7</v>
      </c>
      <c r="D11" s="7">
        <v>18</v>
      </c>
      <c r="E11" s="26">
        <v>117</v>
      </c>
      <c r="F11" s="2"/>
    </row>
    <row r="12" spans="1:6" ht="11.25" customHeight="1" x14ac:dyDescent="0.2">
      <c r="A12" s="12" t="s">
        <v>42</v>
      </c>
      <c r="B12" s="13">
        <v>125</v>
      </c>
      <c r="C12" s="7">
        <v>97</v>
      </c>
      <c r="D12" s="7">
        <v>125</v>
      </c>
      <c r="E12" s="26">
        <v>1345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>
        <v>1</v>
      </c>
      <c r="C15" s="7"/>
      <c r="D15" s="7"/>
      <c r="E15" s="26">
        <v>4</v>
      </c>
      <c r="F15" s="2"/>
    </row>
    <row r="16" spans="1:6" ht="11.25" customHeight="1" x14ac:dyDescent="0.2">
      <c r="A16" s="15" t="s">
        <v>37</v>
      </c>
      <c r="B16" s="7">
        <v>7</v>
      </c>
      <c r="C16" s="7">
        <v>61</v>
      </c>
      <c r="D16" s="7">
        <v>59</v>
      </c>
      <c r="E16" s="26">
        <v>493</v>
      </c>
      <c r="F16" s="2"/>
    </row>
    <row r="17" spans="1:6" ht="11.25" customHeight="1" x14ac:dyDescent="0.2">
      <c r="A17" s="15" t="s">
        <v>43</v>
      </c>
      <c r="B17" s="7"/>
      <c r="C17" s="7"/>
      <c r="D17" s="7"/>
      <c r="E17" s="27"/>
      <c r="F17" s="2"/>
    </row>
    <row r="18" spans="1:6" ht="11.25" customHeight="1" x14ac:dyDescent="0.2">
      <c r="A18" s="15" t="s">
        <v>55</v>
      </c>
      <c r="B18" s="7">
        <v>1</v>
      </c>
      <c r="C18" s="7">
        <v>1</v>
      </c>
      <c r="D18" s="7"/>
      <c r="E18" s="26">
        <v>8</v>
      </c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>
        <v>1</v>
      </c>
      <c r="C21" s="7"/>
      <c r="D21" s="7"/>
      <c r="E21" s="26">
        <v>4</v>
      </c>
      <c r="F21" s="2"/>
    </row>
    <row r="22" spans="1:6" ht="11.25" customHeight="1" x14ac:dyDescent="0.2">
      <c r="A22" s="15" t="s">
        <v>44</v>
      </c>
      <c r="B22" s="7">
        <v>2</v>
      </c>
      <c r="C22" s="7">
        <v>3</v>
      </c>
      <c r="D22" s="7">
        <v>5</v>
      </c>
      <c r="E22" s="26">
        <v>39</v>
      </c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>
        <v>1</v>
      </c>
      <c r="C24" s="7">
        <v>1</v>
      </c>
      <c r="D24" s="7">
        <v>1</v>
      </c>
      <c r="E24" s="26">
        <v>12</v>
      </c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>
        <v>1</v>
      </c>
      <c r="C27" s="7">
        <v>2</v>
      </c>
      <c r="D27" s="7">
        <v>2</v>
      </c>
      <c r="E27" s="26">
        <v>20</v>
      </c>
      <c r="F27" s="2"/>
    </row>
    <row r="28" spans="1:6" ht="11.25" customHeight="1" x14ac:dyDescent="0.2">
      <c r="A28" s="12" t="s">
        <v>22</v>
      </c>
      <c r="B28" s="7">
        <v>37</v>
      </c>
      <c r="C28" s="7">
        <v>20</v>
      </c>
      <c r="D28" s="7">
        <v>15</v>
      </c>
      <c r="E28" s="26">
        <v>280</v>
      </c>
      <c r="F28" s="2"/>
    </row>
    <row r="29" spans="1:6" ht="11.25" customHeight="1" x14ac:dyDescent="0.2">
      <c r="A29" s="12" t="s">
        <v>21</v>
      </c>
      <c r="B29" s="7"/>
      <c r="C29" s="7"/>
      <c r="D29" s="7">
        <v>5</v>
      </c>
      <c r="E29" s="26">
        <v>20</v>
      </c>
      <c r="F29" s="2"/>
    </row>
    <row r="30" spans="1:6" ht="11.25" customHeight="1" x14ac:dyDescent="0.2">
      <c r="A30" s="12" t="s">
        <v>34</v>
      </c>
      <c r="B30" s="7">
        <v>32</v>
      </c>
      <c r="C30" s="7">
        <v>31</v>
      </c>
      <c r="D30" s="7">
        <v>28</v>
      </c>
      <c r="E30" s="26">
        <v>353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>
        <v>39</v>
      </c>
      <c r="C33" s="7">
        <v>76</v>
      </c>
      <c r="D33" s="7">
        <v>155</v>
      </c>
      <c r="E33" s="26">
        <v>1047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/>
      <c r="E35" s="27"/>
      <c r="F35" s="2"/>
    </row>
    <row r="36" spans="1:6" ht="11.25" customHeight="1" x14ac:dyDescent="0.2">
      <c r="A36" s="12" t="s">
        <v>59</v>
      </c>
      <c r="B36" s="7">
        <v>1</v>
      </c>
      <c r="C36" s="7"/>
      <c r="D36" s="7"/>
      <c r="E36" s="26">
        <v>4</v>
      </c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234</v>
      </c>
      <c r="C42" s="7">
        <v>87</v>
      </c>
      <c r="D42" s="7">
        <v>98</v>
      </c>
      <c r="E42" s="26">
        <v>1625</v>
      </c>
      <c r="F42" s="2"/>
    </row>
    <row r="43" spans="1:6" ht="11.25" customHeight="1" x14ac:dyDescent="0.2">
      <c r="A43" s="12" t="s">
        <v>26</v>
      </c>
      <c r="B43" s="7">
        <v>75</v>
      </c>
      <c r="C43" s="7">
        <v>29</v>
      </c>
      <c r="D43" s="7">
        <v>54</v>
      </c>
      <c r="E43" s="26">
        <v>613</v>
      </c>
      <c r="F43" s="2"/>
    </row>
    <row r="44" spans="1:6" ht="11.25" customHeight="1" x14ac:dyDescent="0.2">
      <c r="A44" s="12" t="s">
        <v>8</v>
      </c>
      <c r="B44" s="7">
        <v>9</v>
      </c>
      <c r="C44" s="7">
        <v>31</v>
      </c>
      <c r="D44" s="7">
        <v>22</v>
      </c>
      <c r="E44" s="26">
        <v>241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>
        <v>2</v>
      </c>
      <c r="C46" s="7">
        <v>7</v>
      </c>
      <c r="D46" s="7">
        <v>16</v>
      </c>
      <c r="E46" s="26">
        <v>97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1</v>
      </c>
      <c r="C48" s="7">
        <v>5</v>
      </c>
      <c r="D48" s="7">
        <v>4</v>
      </c>
      <c r="E48" s="26">
        <v>39</v>
      </c>
      <c r="F48" s="2"/>
    </row>
    <row r="49" spans="1:6" ht="11.25" customHeight="1" x14ac:dyDescent="0.2">
      <c r="A49" s="12" t="s">
        <v>24</v>
      </c>
      <c r="B49" s="7"/>
      <c r="C49" s="7"/>
      <c r="D49" s="7">
        <v>1</v>
      </c>
      <c r="E49" s="26">
        <v>4</v>
      </c>
      <c r="F49" s="2"/>
    </row>
    <row r="50" spans="1:6" ht="11.25" customHeight="1" x14ac:dyDescent="0.2">
      <c r="A50" s="6" t="s">
        <v>100</v>
      </c>
      <c r="B50" s="7"/>
      <c r="C50" s="7">
        <v>1</v>
      </c>
      <c r="D50" s="7">
        <v>1</v>
      </c>
      <c r="E50" s="26">
        <v>8</v>
      </c>
      <c r="F50" s="2"/>
    </row>
    <row r="51" spans="1:6" ht="11.25" customHeight="1" x14ac:dyDescent="0.2">
      <c r="A51" s="6" t="s">
        <v>18</v>
      </c>
      <c r="B51" s="7">
        <v>22</v>
      </c>
      <c r="C51" s="7">
        <v>29</v>
      </c>
      <c r="D51" s="7">
        <v>82</v>
      </c>
      <c r="E51" s="26">
        <v>516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>
        <v>1</v>
      </c>
      <c r="D53" s="7"/>
      <c r="E53" s="26">
        <v>4</v>
      </c>
      <c r="F53" s="2"/>
    </row>
    <row r="54" spans="1:6" ht="11.25" customHeight="1" x14ac:dyDescent="0.2">
      <c r="A54" s="12" t="s">
        <v>20</v>
      </c>
      <c r="B54" s="7">
        <v>3</v>
      </c>
      <c r="C54" s="7">
        <v>4</v>
      </c>
      <c r="D54" s="7">
        <v>2</v>
      </c>
      <c r="E54" s="26">
        <v>35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/>
      <c r="D58" s="7">
        <v>1</v>
      </c>
      <c r="E58" s="26">
        <v>4</v>
      </c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>
        <v>2</v>
      </c>
      <c r="C60" s="7"/>
      <c r="D60" s="7">
        <v>1</v>
      </c>
      <c r="E60" s="26">
        <v>12</v>
      </c>
      <c r="F60" s="2"/>
    </row>
    <row r="61" spans="1:6" ht="11.25" customHeight="1" x14ac:dyDescent="0.2">
      <c r="A61" s="12" t="s">
        <v>47</v>
      </c>
      <c r="B61" s="7">
        <v>1</v>
      </c>
      <c r="C61" s="7">
        <v>1</v>
      </c>
      <c r="D61" s="7">
        <v>2</v>
      </c>
      <c r="E61" s="26">
        <v>16</v>
      </c>
      <c r="F61" s="2"/>
    </row>
    <row r="62" spans="1:6" ht="11.25" customHeight="1" x14ac:dyDescent="0.2">
      <c r="A62" s="12" t="s">
        <v>60</v>
      </c>
      <c r="B62" s="7"/>
      <c r="C62" s="7">
        <v>1</v>
      </c>
      <c r="D62" s="7">
        <v>2</v>
      </c>
      <c r="E62" s="26">
        <v>12</v>
      </c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2</v>
      </c>
      <c r="C65" s="7">
        <v>6</v>
      </c>
      <c r="D65" s="7">
        <v>13</v>
      </c>
      <c r="E65" s="26">
        <v>82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2</v>
      </c>
      <c r="C70" s="7">
        <v>2</v>
      </c>
      <c r="D70" s="7">
        <v>8</v>
      </c>
      <c r="E70" s="26">
        <v>47</v>
      </c>
      <c r="F70" s="2"/>
    </row>
    <row r="71" spans="1:6" ht="11.25" customHeight="1" x14ac:dyDescent="0.2">
      <c r="A71" s="12" t="s">
        <v>14</v>
      </c>
      <c r="B71" s="7"/>
      <c r="C71" s="7">
        <v>4</v>
      </c>
      <c r="D71" s="7">
        <v>5</v>
      </c>
      <c r="E71" s="26">
        <v>35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1</v>
      </c>
      <c r="C74" s="7">
        <v>2</v>
      </c>
      <c r="D74" s="7">
        <v>30</v>
      </c>
      <c r="E74" s="26">
        <v>128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674</v>
      </c>
      <c r="C77" s="20">
        <f>SUM(C6:C75)</f>
        <v>555</v>
      </c>
      <c r="D77" s="20">
        <f>SUM(D6:D75)</f>
        <v>828</v>
      </c>
      <c r="E77" s="27">
        <f>SUM(E6:E75)</f>
        <v>7986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3.5997117219427834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0.70178108593987398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17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0.55955274671852195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7986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2.6251823043266887E-2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0.32280019445794839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35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5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6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6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0.27369956246961591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7.0004861448711708E-2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0.21584832280019445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563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144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444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0.39863879436071936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19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0.36703937773456485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5.2503646086533774E-2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19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352.71317829457365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2184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560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1724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3518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E1B8-24C5-4A3A-8771-80A35EDA918F}">
  <sheetPr>
    <pageSetUpPr fitToPage="1"/>
  </sheetPr>
  <dimension ref="A1:F106"/>
  <sheetViews>
    <sheetView topLeftCell="A59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91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34</v>
      </c>
      <c r="C6" s="7">
        <v>45</v>
      </c>
      <c r="D6" s="7">
        <v>135</v>
      </c>
      <c r="E6" s="26">
        <v>830</v>
      </c>
      <c r="F6" s="2"/>
    </row>
    <row r="7" spans="1:6" ht="11.25" customHeight="1" x14ac:dyDescent="0.2">
      <c r="A7" s="12" t="s">
        <v>40</v>
      </c>
      <c r="B7" s="7"/>
      <c r="C7" s="7"/>
      <c r="D7" s="7"/>
      <c r="E7" s="27"/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>
        <v>1</v>
      </c>
      <c r="C9" s="7">
        <v>1</v>
      </c>
      <c r="D9" s="7">
        <v>1</v>
      </c>
      <c r="E9" s="26">
        <v>12</v>
      </c>
      <c r="F9" s="2"/>
    </row>
    <row r="10" spans="1:6" ht="11.25" customHeight="1" x14ac:dyDescent="0.2">
      <c r="A10" s="12" t="s">
        <v>61</v>
      </c>
      <c r="B10" s="7"/>
      <c r="C10" s="7"/>
      <c r="D10" s="7"/>
      <c r="E10" s="27"/>
      <c r="F10" s="2"/>
    </row>
    <row r="11" spans="1:6" ht="11.25" customHeight="1" x14ac:dyDescent="0.2">
      <c r="A11" s="12" t="s">
        <v>41</v>
      </c>
      <c r="B11" s="13">
        <v>5</v>
      </c>
      <c r="C11" s="7">
        <v>11</v>
      </c>
      <c r="D11" s="7">
        <v>13</v>
      </c>
      <c r="E11" s="26">
        <v>113</v>
      </c>
      <c r="F11" s="2"/>
    </row>
    <row r="12" spans="1:6" ht="11.25" customHeight="1" x14ac:dyDescent="0.2">
      <c r="A12" s="12" t="s">
        <v>42</v>
      </c>
      <c r="B12" s="13">
        <v>74</v>
      </c>
      <c r="C12" s="7">
        <v>69</v>
      </c>
      <c r="D12" s="7">
        <v>105</v>
      </c>
      <c r="E12" s="26">
        <v>962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>
        <v>1</v>
      </c>
      <c r="C15" s="7"/>
      <c r="D15" s="7"/>
      <c r="E15" s="26">
        <v>4</v>
      </c>
      <c r="F15" s="2"/>
    </row>
    <row r="16" spans="1:6" ht="11.25" customHeight="1" x14ac:dyDescent="0.2">
      <c r="A16" s="15" t="s">
        <v>37</v>
      </c>
      <c r="B16" s="7">
        <v>5</v>
      </c>
      <c r="C16" s="7">
        <v>2</v>
      </c>
      <c r="D16" s="7"/>
      <c r="E16" s="26">
        <v>28</v>
      </c>
      <c r="F16" s="2"/>
    </row>
    <row r="17" spans="1:6" ht="11.25" customHeight="1" x14ac:dyDescent="0.2">
      <c r="A17" s="15" t="s">
        <v>43</v>
      </c>
      <c r="B17" s="7"/>
      <c r="C17" s="7"/>
      <c r="D17" s="7"/>
      <c r="E17" s="27"/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>
        <v>1</v>
      </c>
      <c r="D21" s="7"/>
      <c r="E21" s="26">
        <v>4</v>
      </c>
      <c r="F21" s="2"/>
    </row>
    <row r="22" spans="1:6" ht="11.25" customHeight="1" x14ac:dyDescent="0.2">
      <c r="A22" s="15" t="s">
        <v>44</v>
      </c>
      <c r="B22" s="7">
        <v>1</v>
      </c>
      <c r="C22" s="7">
        <v>4</v>
      </c>
      <c r="D22" s="7">
        <v>1</v>
      </c>
      <c r="E22" s="26">
        <v>24</v>
      </c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>
        <v>1</v>
      </c>
      <c r="C24" s="7"/>
      <c r="D24" s="7"/>
      <c r="E24" s="26">
        <v>4</v>
      </c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/>
      <c r="C27" s="7"/>
      <c r="D27" s="7"/>
      <c r="E27" s="27"/>
      <c r="F27" s="2"/>
    </row>
    <row r="28" spans="1:6" ht="11.25" customHeight="1" x14ac:dyDescent="0.2">
      <c r="A28" s="12" t="s">
        <v>22</v>
      </c>
      <c r="B28" s="7">
        <v>1</v>
      </c>
      <c r="C28" s="7">
        <v>1</v>
      </c>
      <c r="D28" s="7">
        <v>1</v>
      </c>
      <c r="E28" s="26">
        <v>12</v>
      </c>
      <c r="F28" s="2"/>
    </row>
    <row r="29" spans="1:6" ht="11.25" customHeight="1" x14ac:dyDescent="0.2">
      <c r="A29" s="12" t="s">
        <v>21</v>
      </c>
      <c r="B29" s="7"/>
      <c r="C29" s="7"/>
      <c r="D29" s="7"/>
      <c r="E29" s="27"/>
      <c r="F29" s="2"/>
    </row>
    <row r="30" spans="1:6" ht="11.25" customHeight="1" x14ac:dyDescent="0.2">
      <c r="A30" s="12" t="s">
        <v>34</v>
      </c>
      <c r="B30" s="7"/>
      <c r="C30" s="7">
        <v>9</v>
      </c>
      <c r="D30" s="7">
        <v>16</v>
      </c>
      <c r="E30" s="26">
        <v>97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/>
      <c r="C32" s="7"/>
      <c r="D32" s="7"/>
      <c r="E32" s="27"/>
      <c r="F32" s="2"/>
    </row>
    <row r="33" spans="1:6" ht="11.25" customHeight="1" x14ac:dyDescent="0.2">
      <c r="A33" s="12" t="s">
        <v>58</v>
      </c>
      <c r="B33" s="7">
        <v>10</v>
      </c>
      <c r="C33" s="7">
        <v>2</v>
      </c>
      <c r="D33" s="7">
        <v>6</v>
      </c>
      <c r="E33" s="26">
        <v>70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>
        <v>1</v>
      </c>
      <c r="E35" s="26">
        <v>4</v>
      </c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6</v>
      </c>
      <c r="C42" s="7">
        <v>7</v>
      </c>
      <c r="D42" s="7">
        <v>11</v>
      </c>
      <c r="E42" s="26">
        <v>94</v>
      </c>
      <c r="F42" s="2"/>
    </row>
    <row r="43" spans="1:6" ht="11.25" customHeight="1" x14ac:dyDescent="0.2">
      <c r="A43" s="12" t="s">
        <v>26</v>
      </c>
      <c r="B43" s="7">
        <v>11</v>
      </c>
      <c r="C43" s="7">
        <v>10</v>
      </c>
      <c r="D43" s="7">
        <v>17</v>
      </c>
      <c r="E43" s="26">
        <v>148</v>
      </c>
      <c r="F43" s="2"/>
    </row>
    <row r="44" spans="1:6" ht="11.25" customHeight="1" x14ac:dyDescent="0.2">
      <c r="A44" s="12" t="s">
        <v>8</v>
      </c>
      <c r="B44" s="7">
        <v>5</v>
      </c>
      <c r="C44" s="7">
        <v>4</v>
      </c>
      <c r="D44" s="7">
        <v>9</v>
      </c>
      <c r="E44" s="26">
        <v>70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/>
      <c r="C46" s="7">
        <v>2</v>
      </c>
      <c r="D46" s="7"/>
      <c r="E46" s="26">
        <v>8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1</v>
      </c>
      <c r="C48" s="7"/>
      <c r="D48" s="7">
        <v>2</v>
      </c>
      <c r="E48" s="26">
        <v>12</v>
      </c>
      <c r="F48" s="2"/>
    </row>
    <row r="49" spans="1:6" ht="11.25" customHeight="1" x14ac:dyDescent="0.2">
      <c r="A49" s="12" t="s">
        <v>24</v>
      </c>
      <c r="B49" s="7"/>
      <c r="C49" s="7"/>
      <c r="D49" s="7"/>
      <c r="E49" s="27"/>
      <c r="F49" s="2"/>
    </row>
    <row r="50" spans="1:6" ht="11.25" customHeight="1" x14ac:dyDescent="0.2">
      <c r="A50" s="6" t="s">
        <v>100</v>
      </c>
      <c r="B50" s="7"/>
      <c r="C50" s="7"/>
      <c r="D50" s="7"/>
      <c r="E50" s="27"/>
      <c r="F50" s="2"/>
    </row>
    <row r="51" spans="1:6" ht="11.25" customHeight="1" x14ac:dyDescent="0.2">
      <c r="A51" s="6" t="s">
        <v>18</v>
      </c>
      <c r="B51" s="7">
        <v>6</v>
      </c>
      <c r="C51" s="7">
        <v>2</v>
      </c>
      <c r="D51" s="7"/>
      <c r="E51" s="26">
        <v>32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/>
      <c r="C54" s="7">
        <v>1</v>
      </c>
      <c r="D54" s="7"/>
      <c r="E54" s="26">
        <v>4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/>
      <c r="D57" s="7"/>
      <c r="E57" s="27"/>
      <c r="F57" s="2"/>
    </row>
    <row r="58" spans="1:6" ht="11.25" customHeight="1" x14ac:dyDescent="0.2">
      <c r="A58" s="19" t="s">
        <v>63</v>
      </c>
      <c r="B58" s="7"/>
      <c r="C58" s="7">
        <v>1</v>
      </c>
      <c r="D58" s="7"/>
      <c r="E58" s="26">
        <v>4</v>
      </c>
      <c r="F58" s="2"/>
    </row>
    <row r="59" spans="1:6" ht="11.25" customHeight="1" x14ac:dyDescent="0.2">
      <c r="A59" s="12" t="s">
        <v>67</v>
      </c>
      <c r="B59" s="7"/>
      <c r="C59" s="7"/>
      <c r="D59" s="7"/>
      <c r="E59" s="27"/>
      <c r="F59" s="2"/>
    </row>
    <row r="60" spans="1:6" ht="11.25" customHeight="1" x14ac:dyDescent="0.2">
      <c r="A60" s="12" t="s">
        <v>10</v>
      </c>
      <c r="B60" s="7"/>
      <c r="C60" s="7">
        <v>1</v>
      </c>
      <c r="D60" s="7"/>
      <c r="E60" s="26">
        <v>4</v>
      </c>
      <c r="F60" s="2"/>
    </row>
    <row r="61" spans="1:6" ht="11.25" customHeight="1" x14ac:dyDescent="0.2">
      <c r="A61" s="12" t="s">
        <v>47</v>
      </c>
      <c r="B61" s="7"/>
      <c r="C61" s="7"/>
      <c r="D61" s="7"/>
      <c r="E61" s="27"/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/>
      <c r="C65" s="7"/>
      <c r="D65" s="7">
        <v>2</v>
      </c>
      <c r="E65" s="26">
        <v>8</v>
      </c>
      <c r="F65" s="2"/>
    </row>
    <row r="66" spans="1:6" ht="11.25" customHeight="1" x14ac:dyDescent="0.2">
      <c r="A66" s="12" t="s">
        <v>12</v>
      </c>
      <c r="B66" s="7"/>
      <c r="C66" s="7"/>
      <c r="D66" s="7"/>
      <c r="E66" s="27"/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/>
      <c r="C70" s="7"/>
      <c r="D70" s="7">
        <v>2</v>
      </c>
      <c r="E70" s="26">
        <v>8</v>
      </c>
      <c r="F70" s="2"/>
    </row>
    <row r="71" spans="1:6" ht="11.25" customHeight="1" x14ac:dyDescent="0.2">
      <c r="A71" s="12" t="s">
        <v>14</v>
      </c>
      <c r="B71" s="7">
        <v>1</v>
      </c>
      <c r="C71" s="7"/>
      <c r="D71" s="7"/>
      <c r="E71" s="26">
        <v>4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/>
      <c r="C74" s="7">
        <v>2</v>
      </c>
      <c r="D74" s="7"/>
      <c r="E74" s="26">
        <v>8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163</v>
      </c>
      <c r="C77" s="20">
        <f>SUM(C6:C75)</f>
        <v>175</v>
      </c>
      <c r="D77" s="20">
        <f>SUM(D6:D75)</f>
        <v>322</v>
      </c>
      <c r="E77" s="27">
        <f>SUM(E6:E75)</f>
        <v>2568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2.6583554498177859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0.56554238938887158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13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0.8439393939393941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2568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7.5757575757575734E-3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0.45303030303030295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26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4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5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4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0.74848484848484842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2.4242424242424235E-2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7.1212121212121199E-2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494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16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47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0.14242424242424237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15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0.50303030303030283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3.4848484848484844E-2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13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96.899224806201559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1917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64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183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404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F1C1-7FFE-4DDC-9337-0472D7AC315F}">
  <sheetPr>
    <pageSetUpPr fitToPage="1"/>
  </sheetPr>
  <dimension ref="A1:F106"/>
  <sheetViews>
    <sheetView topLeftCell="A59" workbookViewId="0">
      <selection activeCell="H86" sqref="H86"/>
    </sheetView>
  </sheetViews>
  <sheetFormatPr defaultRowHeight="11.25" customHeight="1" x14ac:dyDescent="0.2"/>
  <cols>
    <col min="1" max="1" width="27.5703125" style="5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39</v>
      </c>
      <c r="B1" s="7"/>
      <c r="C1" s="7"/>
      <c r="D1" s="7"/>
      <c r="E1" s="22"/>
      <c r="F1" s="2"/>
    </row>
    <row r="2" spans="1:6" ht="11.25" customHeight="1" x14ac:dyDescent="0.2">
      <c r="A2" s="8" t="s">
        <v>70</v>
      </c>
      <c r="B2" s="7"/>
      <c r="C2" s="9" t="s">
        <v>0</v>
      </c>
      <c r="D2" s="7"/>
      <c r="E2" s="23"/>
      <c r="F2" s="2"/>
    </row>
    <row r="3" spans="1:6" ht="11.25" customHeight="1" x14ac:dyDescent="0.2">
      <c r="A3" s="10" t="s">
        <v>97</v>
      </c>
      <c r="B3" s="9">
        <v>1</v>
      </c>
      <c r="C3" s="9">
        <v>2</v>
      </c>
      <c r="D3" s="9">
        <v>3</v>
      </c>
      <c r="E3" s="22" t="s">
        <v>106</v>
      </c>
      <c r="F3" s="2"/>
    </row>
    <row r="4" spans="1:6" ht="11.25" customHeight="1" x14ac:dyDescent="0.2">
      <c r="A4" s="10"/>
      <c r="B4" s="9"/>
      <c r="C4" s="9"/>
      <c r="D4" s="9"/>
      <c r="E4" s="22"/>
      <c r="F4" s="2"/>
    </row>
    <row r="5" spans="1:6" ht="11.25" customHeight="1" x14ac:dyDescent="0.2">
      <c r="A5" s="11" t="s">
        <v>1</v>
      </c>
      <c r="B5" s="9"/>
      <c r="C5" s="9"/>
      <c r="D5" s="9"/>
      <c r="E5" s="26"/>
      <c r="F5" s="2"/>
    </row>
    <row r="6" spans="1:6" ht="11.25" customHeight="1" x14ac:dyDescent="0.2">
      <c r="A6" s="12" t="s">
        <v>2</v>
      </c>
      <c r="B6" s="7">
        <v>25</v>
      </c>
      <c r="C6" s="7">
        <v>58</v>
      </c>
      <c r="D6" s="7">
        <v>17</v>
      </c>
      <c r="E6" s="26">
        <v>388</v>
      </c>
      <c r="F6" s="2"/>
    </row>
    <row r="7" spans="1:6" ht="11.25" customHeight="1" x14ac:dyDescent="0.2">
      <c r="A7" s="12" t="s">
        <v>40</v>
      </c>
      <c r="B7" s="7"/>
      <c r="C7" s="7">
        <v>4</v>
      </c>
      <c r="D7" s="7">
        <v>5</v>
      </c>
      <c r="E7" s="26">
        <v>35</v>
      </c>
      <c r="F7" s="2"/>
    </row>
    <row r="8" spans="1:6" ht="11.25" customHeight="1" x14ac:dyDescent="0.2">
      <c r="A8" s="12" t="s">
        <v>53</v>
      </c>
      <c r="B8" s="7"/>
      <c r="C8" s="7"/>
      <c r="D8" s="7"/>
      <c r="E8" s="27"/>
      <c r="F8" s="2"/>
    </row>
    <row r="9" spans="1:6" ht="11.25" customHeight="1" x14ac:dyDescent="0.2">
      <c r="A9" s="12" t="s">
        <v>64</v>
      </c>
      <c r="B9" s="7">
        <v>12</v>
      </c>
      <c r="C9" s="7">
        <v>8</v>
      </c>
      <c r="D9" s="7">
        <v>7</v>
      </c>
      <c r="E9" s="26">
        <v>105</v>
      </c>
      <c r="F9" s="2"/>
    </row>
    <row r="10" spans="1:6" ht="11.25" customHeight="1" x14ac:dyDescent="0.2">
      <c r="A10" s="12" t="s">
        <v>61</v>
      </c>
      <c r="B10" s="7">
        <v>1</v>
      </c>
      <c r="C10" s="7"/>
      <c r="D10" s="7"/>
      <c r="E10" s="26">
        <v>4</v>
      </c>
      <c r="F10" s="2"/>
    </row>
    <row r="11" spans="1:6" ht="11.25" customHeight="1" x14ac:dyDescent="0.2">
      <c r="A11" s="12" t="s">
        <v>41</v>
      </c>
      <c r="B11" s="13">
        <v>1</v>
      </c>
      <c r="C11" s="7">
        <v>4</v>
      </c>
      <c r="D11" s="7">
        <v>23</v>
      </c>
      <c r="E11" s="26">
        <v>109</v>
      </c>
      <c r="F11" s="2"/>
    </row>
    <row r="12" spans="1:6" ht="11.25" customHeight="1" x14ac:dyDescent="0.2">
      <c r="A12" s="12" t="s">
        <v>42</v>
      </c>
      <c r="B12" s="13">
        <v>41</v>
      </c>
      <c r="C12" s="7">
        <v>49</v>
      </c>
      <c r="D12" s="7">
        <v>76</v>
      </c>
      <c r="E12" s="26">
        <v>644</v>
      </c>
      <c r="F12" s="2"/>
    </row>
    <row r="13" spans="1:6" ht="11.25" customHeight="1" x14ac:dyDescent="0.2">
      <c r="A13" s="12"/>
      <c r="B13" s="7"/>
      <c r="C13" s="7"/>
      <c r="D13" s="7"/>
      <c r="E13" s="27"/>
      <c r="F13" s="2"/>
    </row>
    <row r="14" spans="1:6" ht="11.25" customHeight="1" x14ac:dyDescent="0.2">
      <c r="A14" s="14" t="s">
        <v>3</v>
      </c>
      <c r="B14" s="7"/>
      <c r="C14" s="7"/>
      <c r="D14" s="7"/>
      <c r="E14" s="27"/>
      <c r="F14" s="2"/>
    </row>
    <row r="15" spans="1:6" ht="11.25" customHeight="1" x14ac:dyDescent="0.2">
      <c r="A15" s="8" t="s">
        <v>52</v>
      </c>
      <c r="B15" s="7">
        <v>1</v>
      </c>
      <c r="C15" s="7"/>
      <c r="D15" s="7"/>
      <c r="E15" s="26">
        <v>4</v>
      </c>
      <c r="F15" s="2"/>
    </row>
    <row r="16" spans="1:6" ht="11.25" customHeight="1" x14ac:dyDescent="0.2">
      <c r="A16" s="15" t="s">
        <v>37</v>
      </c>
      <c r="B16" s="7"/>
      <c r="C16" s="7">
        <v>1</v>
      </c>
      <c r="D16" s="7">
        <v>8</v>
      </c>
      <c r="E16" s="26">
        <v>35</v>
      </c>
      <c r="F16" s="2"/>
    </row>
    <row r="17" spans="1:6" ht="11.25" customHeight="1" x14ac:dyDescent="0.2">
      <c r="A17" s="15" t="s">
        <v>43</v>
      </c>
      <c r="B17" s="7"/>
      <c r="C17" s="7">
        <v>3</v>
      </c>
      <c r="D17" s="7"/>
      <c r="E17" s="26">
        <v>12</v>
      </c>
      <c r="F17" s="2"/>
    </row>
    <row r="18" spans="1:6" ht="11.25" customHeight="1" x14ac:dyDescent="0.2">
      <c r="A18" s="15" t="s">
        <v>55</v>
      </c>
      <c r="B18" s="7"/>
      <c r="C18" s="7"/>
      <c r="D18" s="7"/>
      <c r="E18" s="27"/>
      <c r="F18" s="2"/>
    </row>
    <row r="19" spans="1:6" ht="11.25" customHeight="1" x14ac:dyDescent="0.2">
      <c r="A19" s="15" t="s">
        <v>17</v>
      </c>
      <c r="B19" s="7"/>
      <c r="C19" s="7"/>
      <c r="D19" s="7"/>
      <c r="E19" s="27"/>
      <c r="F19" s="2"/>
    </row>
    <row r="20" spans="1:6" ht="11.25" customHeight="1" x14ac:dyDescent="0.2">
      <c r="A20" s="15" t="s">
        <v>99</v>
      </c>
      <c r="B20" s="7"/>
      <c r="C20" s="7"/>
      <c r="D20" s="7"/>
      <c r="E20" s="27"/>
      <c r="F20" s="2"/>
    </row>
    <row r="21" spans="1:6" ht="11.25" customHeight="1" x14ac:dyDescent="0.2">
      <c r="A21" s="15" t="s">
        <v>101</v>
      </c>
      <c r="B21" s="7"/>
      <c r="C21" s="7"/>
      <c r="D21" s="7"/>
      <c r="E21" s="27"/>
      <c r="F21" s="2"/>
    </row>
    <row r="22" spans="1:6" ht="11.25" customHeight="1" x14ac:dyDescent="0.2">
      <c r="A22" s="15" t="s">
        <v>44</v>
      </c>
      <c r="B22" s="7"/>
      <c r="C22" s="7">
        <v>3</v>
      </c>
      <c r="D22" s="7">
        <v>3</v>
      </c>
      <c r="E22" s="26">
        <v>24</v>
      </c>
      <c r="F22" s="2"/>
    </row>
    <row r="23" spans="1:6" ht="11.25" customHeight="1" x14ac:dyDescent="0.2">
      <c r="A23" s="15" t="s">
        <v>45</v>
      </c>
      <c r="B23" s="7"/>
      <c r="C23" s="7"/>
      <c r="D23" s="7"/>
      <c r="E23" s="27"/>
      <c r="F23" s="2"/>
    </row>
    <row r="24" spans="1:6" ht="11.25" customHeight="1" x14ac:dyDescent="0.2">
      <c r="A24" s="15" t="s">
        <v>56</v>
      </c>
      <c r="B24" s="7"/>
      <c r="C24" s="7"/>
      <c r="D24" s="7"/>
      <c r="E24" s="27"/>
      <c r="F24" s="2"/>
    </row>
    <row r="25" spans="1:6" ht="11.25" customHeight="1" x14ac:dyDescent="0.2">
      <c r="A25" s="12"/>
      <c r="B25" s="7"/>
      <c r="C25" s="7"/>
      <c r="D25" s="7"/>
      <c r="E25" s="27"/>
      <c r="F25" s="2"/>
    </row>
    <row r="26" spans="1:6" ht="11.25" customHeight="1" x14ac:dyDescent="0.2">
      <c r="A26" s="14" t="s">
        <v>4</v>
      </c>
      <c r="B26" s="7"/>
      <c r="C26" s="7"/>
      <c r="D26" s="7"/>
      <c r="E26" s="27"/>
      <c r="F26" s="2"/>
    </row>
    <row r="27" spans="1:6" ht="11.25" customHeight="1" x14ac:dyDescent="0.2">
      <c r="A27" s="12" t="s">
        <v>46</v>
      </c>
      <c r="B27" s="7">
        <v>6</v>
      </c>
      <c r="C27" s="7"/>
      <c r="D27" s="7">
        <v>2</v>
      </c>
      <c r="E27" s="26">
        <v>32</v>
      </c>
      <c r="F27" s="2"/>
    </row>
    <row r="28" spans="1:6" ht="11.25" customHeight="1" x14ac:dyDescent="0.2">
      <c r="A28" s="12" t="s">
        <v>22</v>
      </c>
      <c r="B28" s="7">
        <v>91</v>
      </c>
      <c r="C28" s="7">
        <v>27</v>
      </c>
      <c r="D28" s="7">
        <v>24</v>
      </c>
      <c r="E28" s="26">
        <v>551</v>
      </c>
      <c r="F28" s="2"/>
    </row>
    <row r="29" spans="1:6" ht="11.25" customHeight="1" x14ac:dyDescent="0.2">
      <c r="A29" s="12" t="s">
        <v>21</v>
      </c>
      <c r="B29" s="7"/>
      <c r="C29" s="7">
        <v>1</v>
      </c>
      <c r="D29" s="7"/>
      <c r="E29" s="26">
        <v>4</v>
      </c>
      <c r="F29" s="2"/>
    </row>
    <row r="30" spans="1:6" ht="11.25" customHeight="1" x14ac:dyDescent="0.2">
      <c r="A30" s="12" t="s">
        <v>34</v>
      </c>
      <c r="B30" s="7">
        <v>27</v>
      </c>
      <c r="C30" s="7">
        <v>17</v>
      </c>
      <c r="D30" s="7">
        <v>7</v>
      </c>
      <c r="E30" s="26">
        <v>198</v>
      </c>
      <c r="F30" s="2"/>
    </row>
    <row r="31" spans="1:6" ht="11.25" customHeight="1" x14ac:dyDescent="0.2">
      <c r="A31" s="12" t="s">
        <v>65</v>
      </c>
      <c r="B31" s="7"/>
      <c r="C31" s="7"/>
      <c r="D31" s="7"/>
      <c r="E31" s="27"/>
      <c r="F31" s="2"/>
    </row>
    <row r="32" spans="1:6" ht="11.25" customHeight="1" x14ac:dyDescent="0.2">
      <c r="A32" s="12" t="s">
        <v>38</v>
      </c>
      <c r="B32" s="7">
        <v>1</v>
      </c>
      <c r="C32" s="7"/>
      <c r="D32" s="7"/>
      <c r="E32" s="26">
        <v>4</v>
      </c>
      <c r="F32" s="2"/>
    </row>
    <row r="33" spans="1:6" ht="11.25" customHeight="1" x14ac:dyDescent="0.2">
      <c r="A33" s="12" t="s">
        <v>58</v>
      </c>
      <c r="B33" s="7">
        <v>26</v>
      </c>
      <c r="C33" s="7">
        <v>4</v>
      </c>
      <c r="D33" s="7">
        <v>51</v>
      </c>
      <c r="E33" s="26">
        <v>314</v>
      </c>
      <c r="F33" s="2"/>
    </row>
    <row r="34" spans="1:6" ht="11.25" customHeight="1" x14ac:dyDescent="0.2">
      <c r="A34" s="12" t="s">
        <v>104</v>
      </c>
      <c r="B34" s="7"/>
      <c r="C34" s="7"/>
      <c r="D34" s="7"/>
      <c r="E34" s="27"/>
      <c r="F34" s="2"/>
    </row>
    <row r="35" spans="1:6" ht="11.25" customHeight="1" x14ac:dyDescent="0.2">
      <c r="A35" s="12" t="s">
        <v>54</v>
      </c>
      <c r="B35" s="7"/>
      <c r="C35" s="7"/>
      <c r="D35" s="7">
        <v>1</v>
      </c>
      <c r="E35" s="26">
        <v>4</v>
      </c>
      <c r="F35" s="2"/>
    </row>
    <row r="36" spans="1:6" ht="11.25" customHeight="1" x14ac:dyDescent="0.2">
      <c r="A36" s="12" t="s">
        <v>59</v>
      </c>
      <c r="B36" s="7"/>
      <c r="C36" s="7"/>
      <c r="D36" s="7"/>
      <c r="E36" s="27"/>
      <c r="F36" s="2"/>
    </row>
    <row r="37" spans="1:6" ht="11.25" customHeight="1" x14ac:dyDescent="0.2">
      <c r="A37" s="12" t="s">
        <v>66</v>
      </c>
      <c r="B37" s="7"/>
      <c r="C37" s="7"/>
      <c r="D37" s="7"/>
      <c r="E37" s="27"/>
      <c r="F37" s="2"/>
    </row>
    <row r="38" spans="1:6" ht="11.25" customHeight="1" x14ac:dyDescent="0.2">
      <c r="A38" s="12"/>
      <c r="B38" s="7"/>
      <c r="C38" s="7"/>
      <c r="D38" s="7"/>
      <c r="E38" s="27"/>
      <c r="F38" s="2"/>
    </row>
    <row r="39" spans="1:6" ht="11.25" customHeight="1" x14ac:dyDescent="0.2">
      <c r="A39" s="14" t="s">
        <v>5</v>
      </c>
      <c r="B39" s="7"/>
      <c r="C39" s="7"/>
      <c r="D39" s="7"/>
      <c r="E39" s="27"/>
      <c r="F39" s="2"/>
    </row>
    <row r="40" spans="1:6" ht="11.25" customHeight="1" x14ac:dyDescent="0.2">
      <c r="A40" s="14" t="s">
        <v>6</v>
      </c>
      <c r="B40" s="7"/>
      <c r="C40" s="7"/>
      <c r="D40" s="7"/>
      <c r="E40" s="27"/>
      <c r="F40" s="2"/>
    </row>
    <row r="41" spans="1:6" ht="11.25" customHeight="1" x14ac:dyDescent="0.2">
      <c r="A41" s="12" t="s">
        <v>25</v>
      </c>
      <c r="B41" s="7"/>
      <c r="C41" s="7"/>
      <c r="D41" s="7"/>
      <c r="E41" s="27"/>
      <c r="F41" s="2"/>
    </row>
    <row r="42" spans="1:6" ht="11.25" customHeight="1" x14ac:dyDescent="0.2">
      <c r="A42" s="16" t="s">
        <v>7</v>
      </c>
      <c r="B42" s="7">
        <v>8</v>
      </c>
      <c r="C42" s="7">
        <v>20</v>
      </c>
      <c r="D42" s="7">
        <v>3</v>
      </c>
      <c r="E42" s="26">
        <v>121</v>
      </c>
      <c r="F42" s="2"/>
    </row>
    <row r="43" spans="1:6" ht="11.25" customHeight="1" x14ac:dyDescent="0.2">
      <c r="A43" s="12" t="s">
        <v>26</v>
      </c>
      <c r="B43" s="7">
        <v>7</v>
      </c>
      <c r="C43" s="7">
        <v>7</v>
      </c>
      <c r="D43" s="7">
        <v>4</v>
      </c>
      <c r="E43" s="26">
        <v>70</v>
      </c>
      <c r="F43" s="2"/>
    </row>
    <row r="44" spans="1:6" ht="11.25" customHeight="1" x14ac:dyDescent="0.2">
      <c r="A44" s="12" t="s">
        <v>8</v>
      </c>
      <c r="B44" s="7">
        <v>4</v>
      </c>
      <c r="C44" s="7">
        <v>13</v>
      </c>
      <c r="D44" s="7">
        <v>4</v>
      </c>
      <c r="E44" s="26">
        <v>82</v>
      </c>
      <c r="F44" s="2"/>
    </row>
    <row r="45" spans="1:6" ht="11.25" customHeight="1" x14ac:dyDescent="0.2">
      <c r="A45" s="12" t="s">
        <v>57</v>
      </c>
      <c r="B45" s="7"/>
      <c r="C45" s="7"/>
      <c r="D45" s="7"/>
      <c r="E45" s="27"/>
      <c r="F45" s="2"/>
    </row>
    <row r="46" spans="1:6" ht="11.25" customHeight="1" x14ac:dyDescent="0.2">
      <c r="A46" s="12" t="s">
        <v>23</v>
      </c>
      <c r="B46" s="7">
        <v>4</v>
      </c>
      <c r="C46" s="7">
        <v>4</v>
      </c>
      <c r="D46" s="7">
        <v>2</v>
      </c>
      <c r="E46" s="26">
        <v>39</v>
      </c>
      <c r="F46" s="2"/>
    </row>
    <row r="47" spans="1:6" ht="11.25" customHeight="1" x14ac:dyDescent="0.2">
      <c r="A47" s="16" t="s">
        <v>9</v>
      </c>
      <c r="B47" s="7"/>
      <c r="C47" s="7"/>
      <c r="D47" s="7"/>
      <c r="E47" s="27"/>
      <c r="F47" s="2"/>
    </row>
    <row r="48" spans="1:6" ht="11.25" customHeight="1" x14ac:dyDescent="0.2">
      <c r="A48" s="12" t="s">
        <v>35</v>
      </c>
      <c r="B48" s="7">
        <v>4</v>
      </c>
      <c r="C48" s="7">
        <v>21</v>
      </c>
      <c r="D48" s="7">
        <v>10</v>
      </c>
      <c r="E48" s="26">
        <v>136</v>
      </c>
      <c r="F48" s="2"/>
    </row>
    <row r="49" spans="1:6" ht="11.25" customHeight="1" x14ac:dyDescent="0.2">
      <c r="A49" s="12" t="s">
        <v>24</v>
      </c>
      <c r="B49" s="7"/>
      <c r="C49" s="7">
        <v>2</v>
      </c>
      <c r="D49" s="7"/>
      <c r="E49" s="26">
        <v>8</v>
      </c>
      <c r="F49" s="2"/>
    </row>
    <row r="50" spans="1:6" ht="11.25" customHeight="1" x14ac:dyDescent="0.2">
      <c r="A50" s="6" t="s">
        <v>100</v>
      </c>
      <c r="B50" s="7"/>
      <c r="C50" s="7">
        <v>2</v>
      </c>
      <c r="D50" s="7"/>
      <c r="E50" s="26">
        <v>8</v>
      </c>
      <c r="F50" s="2"/>
    </row>
    <row r="51" spans="1:6" ht="11.25" customHeight="1" x14ac:dyDescent="0.2">
      <c r="A51" s="6" t="s">
        <v>18</v>
      </c>
      <c r="B51" s="7"/>
      <c r="C51" s="7">
        <v>13</v>
      </c>
      <c r="D51" s="7">
        <v>26</v>
      </c>
      <c r="E51" s="26">
        <v>152</v>
      </c>
      <c r="F51" s="2"/>
    </row>
    <row r="52" spans="1:6" ht="11.25" customHeight="1" x14ac:dyDescent="0.2">
      <c r="A52" s="12" t="s">
        <v>36</v>
      </c>
      <c r="B52" s="7"/>
      <c r="C52" s="7"/>
      <c r="D52" s="7"/>
      <c r="E52" s="27"/>
      <c r="F52" s="2"/>
    </row>
    <row r="53" spans="1:6" ht="11.25" customHeight="1" x14ac:dyDescent="0.2">
      <c r="A53" s="12" t="s">
        <v>19</v>
      </c>
      <c r="B53" s="7"/>
      <c r="C53" s="7"/>
      <c r="D53" s="7"/>
      <c r="E53" s="27"/>
      <c r="F53" s="2"/>
    </row>
    <row r="54" spans="1:6" ht="11.25" customHeight="1" x14ac:dyDescent="0.2">
      <c r="A54" s="12" t="s">
        <v>20</v>
      </c>
      <c r="B54" s="7"/>
      <c r="C54" s="7">
        <v>2</v>
      </c>
      <c r="D54" s="7">
        <v>1</v>
      </c>
      <c r="E54" s="26">
        <v>12</v>
      </c>
      <c r="F54" s="2"/>
    </row>
    <row r="55" spans="1:6" ht="11.25" customHeight="1" x14ac:dyDescent="0.2">
      <c r="A55" s="6"/>
      <c r="B55" s="7"/>
      <c r="C55" s="7"/>
      <c r="D55" s="7"/>
      <c r="E55" s="27"/>
      <c r="F55" s="2"/>
    </row>
    <row r="56" spans="1:6" ht="11.25" customHeight="1" x14ac:dyDescent="0.2">
      <c r="A56" s="17" t="s">
        <v>16</v>
      </c>
      <c r="B56" s="7"/>
      <c r="C56" s="7"/>
      <c r="D56" s="7"/>
      <c r="E56" s="27"/>
      <c r="F56" s="2"/>
    </row>
    <row r="57" spans="1:6" ht="11.25" customHeight="1" x14ac:dyDescent="0.2">
      <c r="A57" s="18" t="s">
        <v>62</v>
      </c>
      <c r="B57" s="7"/>
      <c r="C57" s="7">
        <v>4</v>
      </c>
      <c r="D57" s="7">
        <v>2</v>
      </c>
      <c r="E57" s="26">
        <v>24</v>
      </c>
      <c r="F57" s="2"/>
    </row>
    <row r="58" spans="1:6" ht="11.25" customHeight="1" x14ac:dyDescent="0.2">
      <c r="A58" s="19" t="s">
        <v>63</v>
      </c>
      <c r="B58" s="7"/>
      <c r="C58" s="7"/>
      <c r="D58" s="7"/>
      <c r="E58" s="27"/>
      <c r="F58" s="2"/>
    </row>
    <row r="59" spans="1:6" ht="11.25" customHeight="1" x14ac:dyDescent="0.2">
      <c r="A59" s="12" t="s">
        <v>67</v>
      </c>
      <c r="B59" s="7"/>
      <c r="C59" s="7">
        <v>1</v>
      </c>
      <c r="D59" s="7"/>
      <c r="E59" s="26">
        <v>4</v>
      </c>
      <c r="F59" s="2"/>
    </row>
    <row r="60" spans="1:6" ht="11.25" customHeight="1" x14ac:dyDescent="0.2">
      <c r="A60" s="12" t="s">
        <v>10</v>
      </c>
      <c r="B60" s="7"/>
      <c r="C60" s="7">
        <v>1</v>
      </c>
      <c r="D60" s="7"/>
      <c r="E60" s="26">
        <v>4</v>
      </c>
      <c r="F60" s="2"/>
    </row>
    <row r="61" spans="1:6" ht="11.25" customHeight="1" x14ac:dyDescent="0.2">
      <c r="A61" s="12" t="s">
        <v>47</v>
      </c>
      <c r="B61" s="7">
        <v>1</v>
      </c>
      <c r="C61" s="7">
        <v>7</v>
      </c>
      <c r="D61" s="7">
        <v>3</v>
      </c>
      <c r="E61" s="26">
        <v>43</v>
      </c>
      <c r="F61" s="2"/>
    </row>
    <row r="62" spans="1:6" ht="11.25" customHeight="1" x14ac:dyDescent="0.2">
      <c r="A62" s="12" t="s">
        <v>60</v>
      </c>
      <c r="B62" s="7"/>
      <c r="C62" s="7"/>
      <c r="D62" s="7"/>
      <c r="E62" s="27"/>
      <c r="F62" s="2"/>
    </row>
    <row r="63" spans="1:6" ht="11.25" customHeight="1" x14ac:dyDescent="0.2">
      <c r="A63" s="12"/>
      <c r="B63" s="7"/>
      <c r="C63" s="7"/>
      <c r="D63" s="7"/>
      <c r="E63" s="27"/>
      <c r="F63" s="2"/>
    </row>
    <row r="64" spans="1:6" ht="11.25" customHeight="1" x14ac:dyDescent="0.2">
      <c r="A64" s="14" t="s">
        <v>11</v>
      </c>
      <c r="B64" s="7"/>
      <c r="C64" s="7"/>
      <c r="D64" s="7"/>
      <c r="E64" s="26"/>
      <c r="F64" s="2"/>
    </row>
    <row r="65" spans="1:6" ht="11.25" customHeight="1" x14ac:dyDescent="0.2">
      <c r="A65" s="12" t="s">
        <v>48</v>
      </c>
      <c r="B65" s="7">
        <v>5</v>
      </c>
      <c r="C65" s="7">
        <v>5</v>
      </c>
      <c r="D65" s="7">
        <v>1</v>
      </c>
      <c r="E65" s="26">
        <v>43</v>
      </c>
      <c r="F65" s="2"/>
    </row>
    <row r="66" spans="1:6" ht="11.25" customHeight="1" x14ac:dyDescent="0.2">
      <c r="A66" s="12" t="s">
        <v>12</v>
      </c>
      <c r="B66" s="7">
        <v>1</v>
      </c>
      <c r="C66" s="7">
        <v>1</v>
      </c>
      <c r="D66" s="7"/>
      <c r="E66" s="26">
        <v>8</v>
      </c>
      <c r="F66" s="2"/>
    </row>
    <row r="67" spans="1:6" ht="11.25" customHeight="1" x14ac:dyDescent="0.2">
      <c r="A67" s="12" t="s">
        <v>102</v>
      </c>
      <c r="B67" s="7"/>
      <c r="C67" s="7"/>
      <c r="D67" s="7"/>
      <c r="E67" s="27"/>
      <c r="F67" s="2"/>
    </row>
    <row r="68" spans="1:6" ht="11.25" customHeight="1" x14ac:dyDescent="0.2">
      <c r="A68" s="6"/>
      <c r="B68" s="7"/>
      <c r="C68" s="7"/>
      <c r="D68" s="7"/>
      <c r="E68" s="27"/>
      <c r="F68" s="2"/>
    </row>
    <row r="69" spans="1:6" ht="11.25" customHeight="1" x14ac:dyDescent="0.2">
      <c r="A69" s="14" t="s">
        <v>13</v>
      </c>
      <c r="B69" s="7"/>
      <c r="C69" s="7"/>
      <c r="D69" s="7"/>
      <c r="E69" s="27"/>
      <c r="F69" s="2"/>
    </row>
    <row r="70" spans="1:6" ht="11.25" customHeight="1" x14ac:dyDescent="0.2">
      <c r="A70" s="12" t="s">
        <v>49</v>
      </c>
      <c r="B70" s="7">
        <v>1</v>
      </c>
      <c r="C70" s="7"/>
      <c r="D70" s="7"/>
      <c r="E70" s="26">
        <v>4</v>
      </c>
      <c r="F70" s="2"/>
    </row>
    <row r="71" spans="1:6" ht="11.25" customHeight="1" x14ac:dyDescent="0.2">
      <c r="A71" s="12" t="s">
        <v>14</v>
      </c>
      <c r="B71" s="7">
        <v>1</v>
      </c>
      <c r="C71" s="7">
        <v>2</v>
      </c>
      <c r="D71" s="7">
        <v>1</v>
      </c>
      <c r="E71" s="26">
        <v>16</v>
      </c>
      <c r="F71" s="2"/>
    </row>
    <row r="72" spans="1:6" ht="11.25" customHeight="1" x14ac:dyDescent="0.2">
      <c r="A72" s="12" t="s">
        <v>103</v>
      </c>
      <c r="B72" s="7"/>
      <c r="C72" s="7"/>
      <c r="D72" s="7"/>
      <c r="E72" s="27"/>
      <c r="F72" s="2"/>
    </row>
    <row r="73" spans="1:6" ht="11.25" customHeight="1" x14ac:dyDescent="0.2">
      <c r="A73" s="12" t="s">
        <v>98</v>
      </c>
      <c r="B73" s="7"/>
      <c r="C73" s="7"/>
      <c r="D73" s="7"/>
      <c r="E73" s="27"/>
      <c r="F73" s="2"/>
    </row>
    <row r="74" spans="1:6" ht="11.25" customHeight="1" x14ac:dyDescent="0.2">
      <c r="A74" s="12" t="s">
        <v>50</v>
      </c>
      <c r="B74" s="7">
        <v>8</v>
      </c>
      <c r="C74" s="7">
        <v>5</v>
      </c>
      <c r="D74" s="7">
        <v>5</v>
      </c>
      <c r="E74" s="26">
        <v>70</v>
      </c>
      <c r="F74" s="2"/>
    </row>
    <row r="75" spans="1:6" ht="11.25" customHeight="1" x14ac:dyDescent="0.2">
      <c r="A75" s="6" t="s">
        <v>51</v>
      </c>
      <c r="B75" s="7"/>
      <c r="C75" s="7"/>
      <c r="D75" s="7"/>
      <c r="E75" s="27"/>
      <c r="F75" s="2"/>
    </row>
    <row r="76" spans="1:6" ht="11.25" customHeight="1" x14ac:dyDescent="0.2">
      <c r="A76" s="8"/>
      <c r="B76" s="7"/>
      <c r="C76" s="7"/>
      <c r="D76" s="7"/>
      <c r="E76" s="27"/>
      <c r="F76" s="2"/>
    </row>
    <row r="77" spans="1:6" s="4" customFormat="1" ht="11.25" customHeight="1" x14ac:dyDescent="0.2">
      <c r="A77" s="17" t="s">
        <v>15</v>
      </c>
      <c r="B77" s="20">
        <f>SUM(B6:B75)</f>
        <v>276</v>
      </c>
      <c r="C77" s="20">
        <f>SUM(C6:C75)</f>
        <v>289</v>
      </c>
      <c r="D77" s="20">
        <f>SUM(D6:D75)</f>
        <v>286</v>
      </c>
      <c r="E77" s="27">
        <f>SUM(E6:E75)</f>
        <v>3311</v>
      </c>
      <c r="F77" s="3"/>
    </row>
    <row r="78" spans="1:6" ht="11.25" customHeight="1" x14ac:dyDescent="0.2">
      <c r="A78" s="8"/>
      <c r="B78" s="7"/>
      <c r="C78" s="7"/>
      <c r="D78" s="7"/>
      <c r="E78" s="28"/>
      <c r="F78" s="2"/>
    </row>
    <row r="79" spans="1:6" ht="11.25" customHeight="1" x14ac:dyDescent="0.2">
      <c r="A79" s="17" t="s">
        <v>27</v>
      </c>
      <c r="B79" s="7"/>
      <c r="C79" s="7"/>
      <c r="D79" s="7"/>
      <c r="E79" s="28">
        <v>3.8620976318754301</v>
      </c>
      <c r="F79" s="2"/>
    </row>
    <row r="80" spans="1:6" ht="11.25" customHeight="1" x14ac:dyDescent="0.2">
      <c r="A80" s="17" t="s">
        <v>28</v>
      </c>
      <c r="B80" s="7"/>
      <c r="C80" s="7"/>
      <c r="D80" s="7"/>
      <c r="E80" s="29">
        <v>0.7529344790533854</v>
      </c>
      <c r="F80" s="2"/>
    </row>
    <row r="81" spans="1:6" ht="11.25" customHeight="1" x14ac:dyDescent="0.2">
      <c r="A81" s="25" t="s">
        <v>29</v>
      </c>
      <c r="B81" s="21"/>
      <c r="C81" s="21"/>
      <c r="D81" s="21"/>
      <c r="E81" s="30">
        <v>17</v>
      </c>
      <c r="F81" s="2"/>
    </row>
    <row r="82" spans="1:6" ht="11.25" customHeight="1" x14ac:dyDescent="0.2">
      <c r="A82" s="25" t="s">
        <v>31</v>
      </c>
      <c r="B82" s="21"/>
      <c r="C82" s="21"/>
      <c r="D82" s="21"/>
      <c r="E82" s="31">
        <v>0.74618096357226804</v>
      </c>
      <c r="F82" s="2"/>
    </row>
    <row r="83" spans="1:6" ht="11.25" customHeight="1" x14ac:dyDescent="0.2">
      <c r="A83" s="25" t="s">
        <v>30</v>
      </c>
      <c r="B83" s="21"/>
      <c r="C83" s="21"/>
      <c r="D83" s="21"/>
      <c r="E83" s="32">
        <v>3311</v>
      </c>
      <c r="F83" s="2"/>
    </row>
    <row r="84" spans="1:6" ht="11.25" customHeight="1" x14ac:dyDescent="0.2">
      <c r="A84" s="25" t="s">
        <v>32</v>
      </c>
      <c r="B84" s="21"/>
      <c r="C84" s="21"/>
      <c r="D84" s="21"/>
      <c r="E84" s="31">
        <v>2.7027027027027022E-2</v>
      </c>
      <c r="F84" s="2"/>
    </row>
    <row r="85" spans="1:6" ht="11.25" customHeight="1" x14ac:dyDescent="0.2">
      <c r="A85" s="25" t="s">
        <v>33</v>
      </c>
      <c r="B85" s="21"/>
      <c r="C85" s="21"/>
      <c r="D85" s="21"/>
      <c r="E85" s="33">
        <v>0.36427732079905994</v>
      </c>
      <c r="F85" s="2"/>
    </row>
    <row r="86" spans="1:6" ht="11.25" customHeight="1" x14ac:dyDescent="0.2">
      <c r="A86" s="25" t="s">
        <v>72</v>
      </c>
      <c r="B86" s="21"/>
      <c r="C86" s="21"/>
      <c r="D86" s="21"/>
      <c r="E86" s="32">
        <v>35</v>
      </c>
      <c r="F86" s="2"/>
    </row>
    <row r="87" spans="1:6" ht="11.25" customHeight="1" x14ac:dyDescent="0.2">
      <c r="A87" s="17" t="s">
        <v>73</v>
      </c>
      <c r="B87" s="7"/>
      <c r="C87" s="7"/>
      <c r="D87" s="7"/>
      <c r="E87" s="27">
        <v>6</v>
      </c>
      <c r="F87" s="2"/>
    </row>
    <row r="88" spans="1:6" ht="11.25" customHeight="1" x14ac:dyDescent="0.2">
      <c r="A88" s="17" t="s">
        <v>74</v>
      </c>
      <c r="B88" s="7"/>
      <c r="C88" s="7"/>
      <c r="D88" s="7"/>
      <c r="E88" s="27">
        <v>4</v>
      </c>
      <c r="F88" s="2"/>
    </row>
    <row r="89" spans="1:6" ht="11.25" customHeight="1" x14ac:dyDescent="0.2">
      <c r="A89" s="17" t="s">
        <v>75</v>
      </c>
      <c r="B89" s="7"/>
      <c r="C89" s="7"/>
      <c r="D89" s="7"/>
      <c r="E89" s="34">
        <v>7</v>
      </c>
      <c r="F89" s="2"/>
    </row>
    <row r="90" spans="1:6" ht="11.25" customHeight="1" x14ac:dyDescent="0.2">
      <c r="A90" s="25" t="s">
        <v>76</v>
      </c>
      <c r="B90" s="21"/>
      <c r="C90" s="21"/>
      <c r="D90" s="21"/>
      <c r="E90" s="31">
        <v>0.38895417156286721</v>
      </c>
      <c r="F90" s="2"/>
    </row>
    <row r="91" spans="1:6" ht="11.25" customHeight="1" x14ac:dyDescent="0.2">
      <c r="A91" s="25" t="s">
        <v>77</v>
      </c>
      <c r="B91" s="21"/>
      <c r="C91" s="21"/>
      <c r="D91" s="21"/>
      <c r="E91" s="31">
        <v>2.2326674500587545E-2</v>
      </c>
      <c r="F91" s="2"/>
    </row>
    <row r="92" spans="1:6" ht="11.25" customHeight="1" x14ac:dyDescent="0.2">
      <c r="A92" s="25" t="s">
        <v>78</v>
      </c>
      <c r="B92" s="21"/>
      <c r="C92" s="21"/>
      <c r="D92" s="21"/>
      <c r="E92" s="31">
        <v>0.33490011750881316</v>
      </c>
      <c r="F92" s="2"/>
    </row>
    <row r="93" spans="1:6" ht="11.25" customHeight="1" x14ac:dyDescent="0.2">
      <c r="A93" s="25" t="s">
        <v>82</v>
      </c>
      <c r="B93" s="21"/>
      <c r="C93" s="21"/>
      <c r="D93" s="21"/>
      <c r="E93" s="35">
        <v>331</v>
      </c>
      <c r="F93" s="2"/>
    </row>
    <row r="94" spans="1:6" ht="11.25" customHeight="1" x14ac:dyDescent="0.2">
      <c r="A94" s="25" t="s">
        <v>83</v>
      </c>
      <c r="B94" s="21"/>
      <c r="C94" s="21"/>
      <c r="D94" s="21"/>
      <c r="E94" s="35">
        <v>19</v>
      </c>
      <c r="F94" s="2"/>
    </row>
    <row r="95" spans="1:6" ht="11.25" customHeight="1" x14ac:dyDescent="0.2">
      <c r="A95" s="25" t="s">
        <v>84</v>
      </c>
      <c r="B95" s="21"/>
      <c r="C95" s="21"/>
      <c r="D95" s="21"/>
      <c r="E95" s="35">
        <v>285</v>
      </c>
      <c r="F95" s="2"/>
    </row>
    <row r="96" spans="1:6" ht="11.25" customHeight="1" x14ac:dyDescent="0.2">
      <c r="A96" s="25" t="s">
        <v>79</v>
      </c>
      <c r="B96" s="21"/>
      <c r="C96" s="21"/>
      <c r="D96" s="21"/>
      <c r="E96" s="31">
        <v>0.18918918918918917</v>
      </c>
      <c r="F96" s="2"/>
    </row>
    <row r="97" spans="1:6" ht="11.25" customHeight="1" x14ac:dyDescent="0.2">
      <c r="A97" s="25" t="s">
        <v>85</v>
      </c>
      <c r="B97" s="21"/>
      <c r="C97" s="21"/>
      <c r="D97" s="21"/>
      <c r="E97" s="36">
        <v>20</v>
      </c>
      <c r="F97" s="2"/>
    </row>
    <row r="98" spans="1:6" ht="11.25" customHeight="1" x14ac:dyDescent="0.2">
      <c r="A98" s="25" t="s">
        <v>86</v>
      </c>
      <c r="B98" s="21"/>
      <c r="C98" s="21"/>
      <c r="D98" s="21"/>
      <c r="E98" s="33">
        <v>0.5934195064629848</v>
      </c>
      <c r="F98" s="2"/>
    </row>
    <row r="99" spans="1:6" ht="11.25" customHeight="1" x14ac:dyDescent="0.2">
      <c r="A99" s="25" t="s">
        <v>80</v>
      </c>
      <c r="B99" s="21"/>
      <c r="C99" s="21"/>
      <c r="D99" s="21"/>
      <c r="E99" s="33">
        <v>4.230317273795535E-2</v>
      </c>
      <c r="F99" s="2"/>
    </row>
    <row r="100" spans="1:6" ht="11.25" customHeight="1" x14ac:dyDescent="0.2">
      <c r="A100" s="25" t="s">
        <v>81</v>
      </c>
      <c r="B100" s="21"/>
      <c r="C100" s="21"/>
      <c r="D100" s="21"/>
      <c r="E100" s="32">
        <v>17</v>
      </c>
      <c r="F100" s="2"/>
    </row>
    <row r="101" spans="1:6" ht="11.25" customHeight="1" x14ac:dyDescent="0.2">
      <c r="A101" s="25" t="s">
        <v>95</v>
      </c>
      <c r="B101" s="21"/>
      <c r="C101" s="21"/>
      <c r="D101" s="21"/>
      <c r="E101" s="32">
        <v>201.55038759689921</v>
      </c>
      <c r="F101" s="2"/>
    </row>
    <row r="102" spans="1:6" ht="11.25" customHeight="1" x14ac:dyDescent="0.2">
      <c r="A102" s="25" t="s">
        <v>92</v>
      </c>
      <c r="B102" s="21"/>
      <c r="C102" s="21"/>
      <c r="D102" s="21"/>
      <c r="E102" s="32">
        <v>1285</v>
      </c>
      <c r="F102" s="2"/>
    </row>
    <row r="103" spans="1:6" ht="11.25" customHeight="1" x14ac:dyDescent="0.2">
      <c r="A103" s="25" t="s">
        <v>93</v>
      </c>
      <c r="B103" s="21"/>
      <c r="C103" s="21"/>
      <c r="D103" s="21"/>
      <c r="E103" s="32">
        <v>75</v>
      </c>
      <c r="F103" s="2"/>
    </row>
    <row r="104" spans="1:6" ht="11.25" customHeight="1" x14ac:dyDescent="0.2">
      <c r="A104" s="25" t="s">
        <v>94</v>
      </c>
      <c r="B104" s="21"/>
      <c r="C104" s="21"/>
      <c r="D104" s="21"/>
      <c r="E104" s="32">
        <v>1107</v>
      </c>
      <c r="F104" s="2"/>
    </row>
    <row r="105" spans="1:6" ht="11.25" customHeight="1" x14ac:dyDescent="0.2">
      <c r="A105" s="25" t="s">
        <v>96</v>
      </c>
      <c r="B105" s="21"/>
      <c r="C105" s="21"/>
      <c r="D105" s="21"/>
      <c r="E105" s="32">
        <v>844</v>
      </c>
      <c r="F105" s="2"/>
    </row>
    <row r="106" spans="1:6" ht="11.25" customHeight="1" x14ac:dyDescent="0.2">
      <c r="E106" s="24"/>
      <c r="F106" s="2"/>
    </row>
  </sheetData>
  <printOptions gridLines="1"/>
  <pageMargins left="1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BRaFG</vt:lpstr>
      <vt:lpstr>UBR</vt:lpstr>
      <vt:lpstr>Blue 5</vt:lpstr>
      <vt:lpstr>DRD</vt:lpstr>
      <vt:lpstr>Blue 3</vt:lpstr>
      <vt:lpstr>D 5</vt:lpstr>
      <vt:lpstr>Blue 2</vt:lpstr>
      <vt:lpstr>Blue 1</vt:lpstr>
      <vt:lpstr>SCR</vt:lpstr>
      <vt:lpstr>BRC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Ricci</dc:creator>
  <cp:lastModifiedBy>DaveR</cp:lastModifiedBy>
  <cp:lastPrinted>2017-04-19T19:47:12Z</cp:lastPrinted>
  <dcterms:created xsi:type="dcterms:W3CDTF">2013-12-20T17:45:03Z</dcterms:created>
  <dcterms:modified xsi:type="dcterms:W3CDTF">2022-06-27T20:18:21Z</dcterms:modified>
</cp:coreProperties>
</file>