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a Donaghy\Dropbox\BRWG_updated\Projects\Integrated Water Management Plan\Survey\"/>
    </mc:Choice>
  </mc:AlternateContent>
  <xr:revisionPtr revIDLastSave="0" documentId="13_ncr:1_{C5A4369F-09B3-4ABD-BD68-2310367D6E24}" xr6:coauthVersionLast="45" xr6:coauthVersionMax="45" xr10:uidLastSave="{00000000-0000-0000-0000-000000000000}"/>
  <bookViews>
    <workbookView xWindow="-98" yWindow="-98" windowWidth="20715" windowHeight="13276" xr2:uid="{C013EAB5-EA04-9C47-A36A-FB0D6996BB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8" i="1" l="1"/>
  <c r="C138" i="1"/>
  <c r="D138" i="1"/>
  <c r="E138" i="1"/>
  <c r="F138" i="1"/>
  <c r="G138" i="1"/>
  <c r="H138" i="1"/>
  <c r="I138" i="1"/>
  <c r="B137" i="1"/>
  <c r="C137" i="1"/>
  <c r="D137" i="1"/>
  <c r="E137" i="1"/>
  <c r="F137" i="1"/>
  <c r="G137" i="1"/>
  <c r="H137" i="1"/>
  <c r="I137" i="1"/>
  <c r="B136" i="1"/>
  <c r="C136" i="1"/>
  <c r="D136" i="1"/>
  <c r="E136" i="1"/>
  <c r="F136" i="1"/>
  <c r="G136" i="1"/>
  <c r="H136" i="1"/>
  <c r="I136" i="1"/>
  <c r="A136" i="1"/>
  <c r="A137" i="1"/>
  <c r="A138" i="1"/>
  <c r="B135" i="1"/>
  <c r="C135" i="1"/>
  <c r="D135" i="1"/>
  <c r="E135" i="1"/>
  <c r="F135" i="1"/>
  <c r="G135" i="1"/>
  <c r="H135" i="1"/>
  <c r="I135" i="1"/>
  <c r="A135" i="1"/>
</calcChain>
</file>

<file path=xl/sharedStrings.xml><?xml version="1.0" encoding="utf-8"?>
<sst xmlns="http://schemas.openxmlformats.org/spreadsheetml/2006/main" count="179" uniqueCount="50">
  <si>
    <t>Respondent Zip Code</t>
  </si>
  <si>
    <t>Current Issues</t>
  </si>
  <si>
    <t>Climate Change</t>
  </si>
  <si>
    <t>Impacts from Major Roadways</t>
  </si>
  <si>
    <t>Increasing Land Development and Population Growth in Summit County</t>
  </si>
  <si>
    <t>Impacts from Potential Forest Fires</t>
  </si>
  <si>
    <t>Trans-Mountain Diversions (current and future)</t>
  </si>
  <si>
    <t>Low In-Stream Flows</t>
  </si>
  <si>
    <t>Water Quality Impacts from Mining and Abandoned Mines</t>
  </si>
  <si>
    <t xml:space="preserve">Other </t>
  </si>
  <si>
    <t>Priorities for Future Water Use</t>
  </si>
  <si>
    <t>Adequate In-Stream Flows</t>
  </si>
  <si>
    <t>Drinking Water</t>
  </si>
  <si>
    <t>Agriculture</t>
  </si>
  <si>
    <t>Irrigation (golf courses, parks, etc.)</t>
  </si>
  <si>
    <t>Maintaining Healthy River and Forest Habitats</t>
  </si>
  <si>
    <t>River Recreation</t>
  </si>
  <si>
    <t>Lake Recreation</t>
  </si>
  <si>
    <t>Other</t>
  </si>
  <si>
    <t xml:space="preserve">If Other was selected, what was the answer: </t>
  </si>
  <si>
    <t>Event where the survey was collected</t>
  </si>
  <si>
    <t>Other Comments that were shared</t>
  </si>
  <si>
    <t>Loss of Streamside Vegetation and Degradation of River Habitat</t>
  </si>
  <si>
    <t>Snowmaking</t>
  </si>
  <si>
    <t>Fly Fishing Film Tour (2.29.20), Silverthorne</t>
  </si>
  <si>
    <t>Second zip code if provided</t>
  </si>
  <si>
    <t>Other Information</t>
  </si>
  <si>
    <t>Fish Habitat</t>
  </si>
  <si>
    <t>Lack of minerals and run-off debris</t>
  </si>
  <si>
    <t>Concern 1: Poor river restoration for anglers</t>
  </si>
  <si>
    <t>Poaching is a major concern</t>
  </si>
  <si>
    <t>Rotary Meeting (3.3.20), Frisco</t>
  </si>
  <si>
    <t>All recreation - rivers, lakes, snow for mountains</t>
  </si>
  <si>
    <t>All recreation</t>
  </si>
  <si>
    <t>Failed Septic System</t>
  </si>
  <si>
    <t>Concerned specifically with Mag Chloride</t>
  </si>
  <si>
    <t>Too many paved surfaces; asphalt/concrete/roofs</t>
  </si>
  <si>
    <t>Stop paving paradise</t>
  </si>
  <si>
    <t>Friends of the Lower Blue River Event (2.12.20), Silverthorne</t>
  </si>
  <si>
    <t>Will there be enough water -&gt; growth!</t>
  </si>
  <si>
    <t>thinks it's important to focus energy on what we can do to reeidate and preserve/ also concerned about fire protection</t>
  </si>
  <si>
    <t>concerned about increasing water effeciency of ag</t>
  </si>
  <si>
    <t>Copper Mountain Play Forever Friday (3.6.20), Copper</t>
  </si>
  <si>
    <t>Japan</t>
  </si>
  <si>
    <t>O2115</t>
  </si>
  <si>
    <t>O3462</t>
  </si>
  <si>
    <t>How many chose this item</t>
  </si>
  <si>
    <t>How many chose as top priority</t>
  </si>
  <si>
    <t>How many chose as second priority</t>
  </si>
  <si>
    <t>How many chose as third priority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</si>
</sst>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0" xfId="0" applyFont="1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Items</a:t>
            </a:r>
            <a:r>
              <a:rPr lang="en-US" baseline="0"/>
              <a:t> selected as a top three concern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Sheet1!$A$2:$I$2</c:f>
              <c:strCache>
                <c:ptCount val="9"/>
                <c:pt idx="0">
                  <c:v>Climate Change</c:v>
                </c:pt>
                <c:pt idx="1">
                  <c:v>Impacts from Major Roadways</c:v>
                </c:pt>
                <c:pt idx="2">
                  <c:v>Increasing Land Development and Population Growth in Summit County</c:v>
                </c:pt>
                <c:pt idx="3">
                  <c:v>Impacts from Potential Forest Fires</c:v>
                </c:pt>
                <c:pt idx="4">
                  <c:v>Loss of Streamside Vegetation and Degradation of River Habitat</c:v>
                </c:pt>
                <c:pt idx="5">
                  <c:v>Trans-Mountain Diversions (current and future)</c:v>
                </c:pt>
                <c:pt idx="6">
                  <c:v>Low In-Stream Flows</c:v>
                </c:pt>
                <c:pt idx="7">
                  <c:v>Water Quality Impacts from Mining and Abandoned Mines</c:v>
                </c:pt>
                <c:pt idx="8">
                  <c:v>Other </c:v>
                </c:pt>
              </c:strCache>
            </c:strRef>
          </c:cat>
          <c:val>
            <c:numRef>
              <c:f>Sheet1!$A$135:$I$135</c:f>
              <c:numCache>
                <c:formatCode>General</c:formatCode>
                <c:ptCount val="9"/>
                <c:pt idx="0">
                  <c:v>55</c:v>
                </c:pt>
                <c:pt idx="1">
                  <c:v>25</c:v>
                </c:pt>
                <c:pt idx="2">
                  <c:v>71</c:v>
                </c:pt>
                <c:pt idx="3">
                  <c:v>34</c:v>
                </c:pt>
                <c:pt idx="4">
                  <c:v>52</c:v>
                </c:pt>
                <c:pt idx="5">
                  <c:v>31</c:v>
                </c:pt>
                <c:pt idx="6">
                  <c:v>45</c:v>
                </c:pt>
                <c:pt idx="7">
                  <c:v>75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DC-4D21-BB17-AFEE96A2F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9991199"/>
        <c:axId val="258667727"/>
      </c:barChart>
      <c:catAx>
        <c:axId val="2599911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667727"/>
        <c:crosses val="autoZero"/>
        <c:auto val="1"/>
        <c:lblAlgn val="ctr"/>
        <c:lblOffset val="100"/>
        <c:noMultiLvlLbl val="0"/>
      </c:catAx>
      <c:valAx>
        <c:axId val="258667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991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90488</xdr:colOff>
      <xdr:row>139</xdr:row>
      <xdr:rowOff>30956</xdr:rowOff>
    </xdr:from>
    <xdr:to>
      <xdr:col>6</xdr:col>
      <xdr:colOff>457200</xdr:colOff>
      <xdr:row>152</xdr:row>
      <xdr:rowOff>173831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CAD925-FECD-4AD1-A543-688A2DFA7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CD782-1242-2849-A2AB-3DA8ABA0DE9D}">
  <dimension ref="A1:X138"/>
  <sheetViews>
    <sheetView tabSelected="1" workbookViewId="0">
      <pane ySplit="2" topLeftCell="A134" activePane="bottomLeft" state="frozen"/>
      <selection pane="bottomLeft" activeCell="H140" sqref="H140"/>
    </sheetView>
  </sheetViews>
  <sheetFormatPr defaultColWidth="11" defaultRowHeight="15.75" x14ac:dyDescent="0.5"/>
  <cols>
    <col min="3" max="3" width="15" customWidth="1"/>
    <col min="4" max="4" width="12" customWidth="1"/>
    <col min="5" max="5" width="14.3125" customWidth="1"/>
    <col min="6" max="6" width="11.8125" customWidth="1"/>
    <col min="7" max="7" width="11.6875" customWidth="1"/>
    <col min="8" max="8" width="13.6875" customWidth="1"/>
    <col min="10" max="10" width="20.5" customWidth="1"/>
    <col min="11" max="11" width="11.8125" customWidth="1"/>
    <col min="12" max="14" width="12.1875" customWidth="1"/>
    <col min="15" max="15" width="12.3125" customWidth="1"/>
    <col min="18" max="18" width="11.6875" customWidth="1"/>
    <col min="20" max="20" width="15.6875" customWidth="1"/>
    <col min="21" max="21" width="15" customWidth="1"/>
    <col min="24" max="24" width="51.6875" bestFit="1" customWidth="1"/>
  </cols>
  <sheetData>
    <row r="1" spans="1:24" s="2" customFormat="1" ht="16.149999999999999" thickBot="1" x14ac:dyDescent="0.55000000000000004">
      <c r="A1" s="8" t="s">
        <v>1</v>
      </c>
      <c r="B1" s="9"/>
      <c r="C1" s="9"/>
      <c r="D1" s="9"/>
      <c r="E1" s="9"/>
      <c r="F1" s="9"/>
      <c r="G1" s="9"/>
      <c r="H1" s="9"/>
      <c r="I1" s="9"/>
      <c r="J1" s="7"/>
      <c r="K1" s="10" t="s">
        <v>10</v>
      </c>
      <c r="L1" s="10"/>
      <c r="M1" s="10"/>
      <c r="N1" s="10"/>
      <c r="O1" s="10"/>
      <c r="P1" s="10"/>
      <c r="Q1" s="10"/>
      <c r="R1" s="10"/>
      <c r="S1" s="10"/>
      <c r="T1" s="11"/>
      <c r="U1" s="12" t="s">
        <v>26</v>
      </c>
      <c r="V1" s="13"/>
      <c r="W1" s="13"/>
      <c r="X1" s="14"/>
    </row>
    <row r="2" spans="1:24" s="3" customFormat="1" ht="79.150000000000006" thickBot="1" x14ac:dyDescent="0.55000000000000004">
      <c r="A2" s="4" t="s">
        <v>2</v>
      </c>
      <c r="B2" s="5" t="s">
        <v>3</v>
      </c>
      <c r="C2" s="5" t="s">
        <v>4</v>
      </c>
      <c r="D2" s="5" t="s">
        <v>5</v>
      </c>
      <c r="E2" s="5" t="s">
        <v>22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19</v>
      </c>
      <c r="K2" s="4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23</v>
      </c>
      <c r="S2" s="5" t="s">
        <v>18</v>
      </c>
      <c r="T2" s="6" t="s">
        <v>19</v>
      </c>
      <c r="U2" s="4" t="s">
        <v>21</v>
      </c>
      <c r="V2" s="5" t="s">
        <v>0</v>
      </c>
      <c r="W2" s="5" t="s">
        <v>25</v>
      </c>
      <c r="X2" s="6" t="s">
        <v>20</v>
      </c>
    </row>
    <row r="3" spans="1:24" x14ac:dyDescent="0.5">
      <c r="C3">
        <v>1</v>
      </c>
      <c r="E3">
        <v>2</v>
      </c>
      <c r="G3">
        <v>3</v>
      </c>
      <c r="L3">
        <v>2</v>
      </c>
      <c r="O3">
        <v>1</v>
      </c>
      <c r="P3">
        <v>3</v>
      </c>
      <c r="V3">
        <v>80498</v>
      </c>
      <c r="X3" t="s">
        <v>24</v>
      </c>
    </row>
    <row r="4" spans="1:24" ht="31.5" x14ac:dyDescent="0.5">
      <c r="B4">
        <v>2</v>
      </c>
      <c r="I4">
        <v>1</v>
      </c>
      <c r="J4" s="1" t="s">
        <v>29</v>
      </c>
      <c r="K4">
        <v>3</v>
      </c>
      <c r="L4">
        <v>4</v>
      </c>
      <c r="O4">
        <v>2</v>
      </c>
      <c r="P4">
        <v>1</v>
      </c>
      <c r="U4" s="1" t="s">
        <v>30</v>
      </c>
      <c r="V4">
        <v>80435</v>
      </c>
      <c r="X4" t="s">
        <v>24</v>
      </c>
    </row>
    <row r="5" spans="1:24" x14ac:dyDescent="0.5">
      <c r="A5">
        <v>1</v>
      </c>
      <c r="C5">
        <v>2</v>
      </c>
      <c r="G5">
        <v>3</v>
      </c>
      <c r="K5">
        <v>2</v>
      </c>
      <c r="M5">
        <v>3</v>
      </c>
      <c r="O5">
        <v>1</v>
      </c>
      <c r="V5">
        <v>80501</v>
      </c>
      <c r="W5">
        <v>80424</v>
      </c>
      <c r="X5" t="s">
        <v>24</v>
      </c>
    </row>
    <row r="6" spans="1:24" x14ac:dyDescent="0.5">
      <c r="B6">
        <v>3</v>
      </c>
      <c r="C6">
        <v>1</v>
      </c>
      <c r="G6">
        <v>2</v>
      </c>
      <c r="K6">
        <v>2</v>
      </c>
      <c r="M6">
        <v>3</v>
      </c>
      <c r="O6">
        <v>1</v>
      </c>
      <c r="V6">
        <v>80424</v>
      </c>
      <c r="X6" t="s">
        <v>24</v>
      </c>
    </row>
    <row r="7" spans="1:24" x14ac:dyDescent="0.5">
      <c r="A7">
        <v>1</v>
      </c>
      <c r="C7">
        <v>2</v>
      </c>
      <c r="E7">
        <v>3</v>
      </c>
      <c r="K7">
        <v>3</v>
      </c>
      <c r="L7">
        <v>1</v>
      </c>
      <c r="P7">
        <v>2</v>
      </c>
      <c r="V7">
        <v>80501</v>
      </c>
      <c r="X7" t="s">
        <v>24</v>
      </c>
    </row>
    <row r="8" spans="1:24" x14ac:dyDescent="0.5">
      <c r="B8">
        <v>3</v>
      </c>
      <c r="C8">
        <v>2</v>
      </c>
      <c r="G8">
        <v>1</v>
      </c>
      <c r="K8">
        <v>1</v>
      </c>
      <c r="O8">
        <v>2</v>
      </c>
      <c r="P8">
        <v>3</v>
      </c>
      <c r="V8">
        <v>80459</v>
      </c>
      <c r="X8" t="s">
        <v>24</v>
      </c>
    </row>
    <row r="9" spans="1:24" x14ac:dyDescent="0.5">
      <c r="A9">
        <v>1</v>
      </c>
      <c r="C9">
        <v>2</v>
      </c>
      <c r="G9">
        <v>3</v>
      </c>
      <c r="K9">
        <v>3</v>
      </c>
      <c r="O9">
        <v>1</v>
      </c>
      <c r="P9">
        <v>2</v>
      </c>
      <c r="V9">
        <v>80424</v>
      </c>
      <c r="X9" t="s">
        <v>24</v>
      </c>
    </row>
    <row r="10" spans="1:24" x14ac:dyDescent="0.5">
      <c r="D10">
        <v>2</v>
      </c>
      <c r="G10">
        <v>1</v>
      </c>
      <c r="H10">
        <v>3</v>
      </c>
      <c r="K10">
        <v>2</v>
      </c>
      <c r="O10">
        <v>3</v>
      </c>
      <c r="S10">
        <v>1</v>
      </c>
      <c r="T10" t="s">
        <v>27</v>
      </c>
      <c r="V10">
        <v>80435</v>
      </c>
      <c r="X10" t="s">
        <v>24</v>
      </c>
    </row>
    <row r="11" spans="1:24" x14ac:dyDescent="0.5">
      <c r="C11">
        <v>3</v>
      </c>
      <c r="F11">
        <v>2</v>
      </c>
      <c r="G11">
        <v>1</v>
      </c>
      <c r="K11">
        <v>1</v>
      </c>
      <c r="L11">
        <v>3</v>
      </c>
      <c r="O11">
        <v>2</v>
      </c>
      <c r="V11">
        <v>80919</v>
      </c>
      <c r="X11" t="s">
        <v>24</v>
      </c>
    </row>
    <row r="12" spans="1:24" x14ac:dyDescent="0.5">
      <c r="C12">
        <v>1</v>
      </c>
      <c r="D12">
        <v>2</v>
      </c>
      <c r="F12">
        <v>3</v>
      </c>
      <c r="K12">
        <v>1</v>
      </c>
      <c r="L12">
        <v>3</v>
      </c>
      <c r="O12">
        <v>2</v>
      </c>
      <c r="V12">
        <v>80435</v>
      </c>
      <c r="X12" t="s">
        <v>24</v>
      </c>
    </row>
    <row r="13" spans="1:24" x14ac:dyDescent="0.5">
      <c r="A13">
        <v>1</v>
      </c>
      <c r="D13">
        <v>3</v>
      </c>
      <c r="E13">
        <v>2</v>
      </c>
      <c r="K13">
        <v>3</v>
      </c>
      <c r="O13">
        <v>1</v>
      </c>
      <c r="P13">
        <v>2</v>
      </c>
      <c r="V13">
        <v>80424</v>
      </c>
      <c r="X13" t="s">
        <v>24</v>
      </c>
    </row>
    <row r="14" spans="1:24" x14ac:dyDescent="0.5">
      <c r="C14">
        <v>2</v>
      </c>
      <c r="D14">
        <v>3</v>
      </c>
      <c r="G14">
        <v>1</v>
      </c>
      <c r="O14">
        <v>1</v>
      </c>
      <c r="P14">
        <v>2</v>
      </c>
      <c r="Q14">
        <v>3</v>
      </c>
      <c r="V14">
        <v>80134</v>
      </c>
      <c r="X14" t="s">
        <v>24</v>
      </c>
    </row>
    <row r="15" spans="1:24" x14ac:dyDescent="0.5">
      <c r="A15">
        <v>3</v>
      </c>
      <c r="B15">
        <v>2</v>
      </c>
      <c r="C15">
        <v>1</v>
      </c>
      <c r="K15">
        <v>3</v>
      </c>
      <c r="O15">
        <v>2</v>
      </c>
      <c r="P15">
        <v>1</v>
      </c>
      <c r="V15">
        <v>80113</v>
      </c>
      <c r="X15" t="s">
        <v>24</v>
      </c>
    </row>
    <row r="16" spans="1:24" x14ac:dyDescent="0.5">
      <c r="C16">
        <v>1</v>
      </c>
      <c r="E16">
        <v>2</v>
      </c>
      <c r="H16">
        <v>3</v>
      </c>
      <c r="L16">
        <v>3</v>
      </c>
      <c r="O16">
        <v>1</v>
      </c>
      <c r="P16">
        <v>2</v>
      </c>
      <c r="V16">
        <v>80424</v>
      </c>
      <c r="X16" t="s">
        <v>24</v>
      </c>
    </row>
    <row r="17" spans="1:24" x14ac:dyDescent="0.5">
      <c r="B17">
        <v>1</v>
      </c>
      <c r="C17">
        <v>2</v>
      </c>
      <c r="F17">
        <v>3</v>
      </c>
      <c r="K17">
        <v>3</v>
      </c>
      <c r="M17">
        <v>2</v>
      </c>
      <c r="O17">
        <v>1</v>
      </c>
      <c r="V17">
        <v>80498</v>
      </c>
      <c r="X17" t="s">
        <v>24</v>
      </c>
    </row>
    <row r="18" spans="1:24" x14ac:dyDescent="0.5">
      <c r="E18">
        <v>1</v>
      </c>
      <c r="G18">
        <v>2</v>
      </c>
      <c r="H18">
        <v>3</v>
      </c>
      <c r="K18">
        <v>1</v>
      </c>
      <c r="O18">
        <v>2</v>
      </c>
      <c r="P18">
        <v>3</v>
      </c>
      <c r="V18">
        <v>80435</v>
      </c>
      <c r="X18" t="s">
        <v>24</v>
      </c>
    </row>
    <row r="19" spans="1:24" x14ac:dyDescent="0.5">
      <c r="C19">
        <v>2</v>
      </c>
      <c r="E19">
        <v>1</v>
      </c>
      <c r="H19">
        <v>3</v>
      </c>
      <c r="M19">
        <v>3</v>
      </c>
      <c r="O19">
        <v>1</v>
      </c>
      <c r="P19">
        <v>2</v>
      </c>
      <c r="V19">
        <v>80461</v>
      </c>
      <c r="X19" t="s">
        <v>24</v>
      </c>
    </row>
    <row r="20" spans="1:24" x14ac:dyDescent="0.5">
      <c r="A20">
        <v>1</v>
      </c>
      <c r="D20">
        <v>2</v>
      </c>
      <c r="G20">
        <v>3</v>
      </c>
      <c r="K20">
        <v>1</v>
      </c>
      <c r="O20">
        <v>2</v>
      </c>
      <c r="P20">
        <v>3</v>
      </c>
      <c r="V20">
        <v>80435</v>
      </c>
      <c r="X20" t="s">
        <v>24</v>
      </c>
    </row>
    <row r="21" spans="1:24" ht="31.5" x14ac:dyDescent="0.5">
      <c r="G21">
        <v>1</v>
      </c>
      <c r="H21">
        <v>2</v>
      </c>
      <c r="I21">
        <v>3</v>
      </c>
      <c r="J21" s="1" t="s">
        <v>28</v>
      </c>
      <c r="K21">
        <v>1</v>
      </c>
      <c r="O21">
        <v>2</v>
      </c>
      <c r="P21">
        <v>3</v>
      </c>
      <c r="V21">
        <v>81632</v>
      </c>
      <c r="X21" t="s">
        <v>24</v>
      </c>
    </row>
    <row r="22" spans="1:24" x14ac:dyDescent="0.5">
      <c r="E22">
        <v>3</v>
      </c>
      <c r="G22">
        <v>1</v>
      </c>
      <c r="H22">
        <v>2</v>
      </c>
      <c r="K22">
        <v>2</v>
      </c>
      <c r="L22">
        <v>3</v>
      </c>
      <c r="P22">
        <v>1</v>
      </c>
      <c r="V22">
        <v>80435</v>
      </c>
      <c r="X22" t="s">
        <v>24</v>
      </c>
    </row>
    <row r="23" spans="1:24" x14ac:dyDescent="0.5">
      <c r="E23">
        <v>3</v>
      </c>
      <c r="F23">
        <v>2</v>
      </c>
      <c r="G23">
        <v>1</v>
      </c>
      <c r="K23">
        <v>1</v>
      </c>
      <c r="O23">
        <v>2</v>
      </c>
      <c r="P23">
        <v>3</v>
      </c>
      <c r="V23">
        <v>80424</v>
      </c>
      <c r="X23" t="s">
        <v>24</v>
      </c>
    </row>
    <row r="24" spans="1:24" x14ac:dyDescent="0.5">
      <c r="C24">
        <v>1</v>
      </c>
      <c r="E24">
        <v>3</v>
      </c>
      <c r="H24">
        <v>2</v>
      </c>
      <c r="L24">
        <v>2</v>
      </c>
      <c r="O24">
        <v>1</v>
      </c>
      <c r="P24">
        <v>3</v>
      </c>
      <c r="V24">
        <v>80461</v>
      </c>
      <c r="X24" t="s">
        <v>24</v>
      </c>
    </row>
    <row r="25" spans="1:24" x14ac:dyDescent="0.5">
      <c r="C25">
        <v>1</v>
      </c>
      <c r="E25">
        <v>3</v>
      </c>
      <c r="H25">
        <v>2</v>
      </c>
      <c r="M25">
        <v>2</v>
      </c>
      <c r="N25">
        <v>3</v>
      </c>
      <c r="O25">
        <v>1</v>
      </c>
      <c r="V25">
        <v>80907</v>
      </c>
      <c r="X25" t="s">
        <v>24</v>
      </c>
    </row>
    <row r="26" spans="1:24" x14ac:dyDescent="0.5">
      <c r="C26">
        <v>1</v>
      </c>
      <c r="E26">
        <v>3</v>
      </c>
      <c r="H26">
        <v>2</v>
      </c>
      <c r="L26">
        <v>2</v>
      </c>
      <c r="O26">
        <v>1</v>
      </c>
      <c r="P26">
        <v>3</v>
      </c>
      <c r="V26">
        <v>80461</v>
      </c>
      <c r="X26" t="s">
        <v>24</v>
      </c>
    </row>
    <row r="27" spans="1:24" x14ac:dyDescent="0.5">
      <c r="C27">
        <v>1</v>
      </c>
      <c r="G27">
        <v>3</v>
      </c>
      <c r="H27">
        <v>2</v>
      </c>
      <c r="L27">
        <v>3</v>
      </c>
      <c r="N27">
        <v>2</v>
      </c>
      <c r="R27">
        <v>1</v>
      </c>
      <c r="V27">
        <v>80304</v>
      </c>
      <c r="X27" t="s">
        <v>24</v>
      </c>
    </row>
    <row r="28" spans="1:24" x14ac:dyDescent="0.5">
      <c r="A28">
        <v>3</v>
      </c>
      <c r="G28">
        <v>1</v>
      </c>
      <c r="H28">
        <v>2</v>
      </c>
      <c r="K28">
        <v>1</v>
      </c>
      <c r="L28">
        <v>2</v>
      </c>
      <c r="O28">
        <v>3</v>
      </c>
      <c r="V28">
        <v>80443</v>
      </c>
      <c r="X28" t="s">
        <v>24</v>
      </c>
    </row>
    <row r="29" spans="1:24" x14ac:dyDescent="0.5">
      <c r="B29">
        <v>2</v>
      </c>
      <c r="D29">
        <v>3</v>
      </c>
      <c r="G29">
        <v>1</v>
      </c>
      <c r="K29">
        <v>2</v>
      </c>
      <c r="L29">
        <v>3</v>
      </c>
      <c r="P29">
        <v>1</v>
      </c>
      <c r="V29">
        <v>80443</v>
      </c>
      <c r="X29" t="s">
        <v>24</v>
      </c>
    </row>
    <row r="30" spans="1:24" x14ac:dyDescent="0.5">
      <c r="F30">
        <v>3</v>
      </c>
      <c r="G30">
        <v>1</v>
      </c>
      <c r="H30">
        <v>2</v>
      </c>
      <c r="K30">
        <v>1</v>
      </c>
      <c r="L30">
        <v>2</v>
      </c>
      <c r="P30">
        <v>3</v>
      </c>
      <c r="V30">
        <v>80459</v>
      </c>
      <c r="X30" t="s">
        <v>24</v>
      </c>
    </row>
    <row r="31" spans="1:24" x14ac:dyDescent="0.5">
      <c r="B31">
        <v>3</v>
      </c>
      <c r="F31">
        <v>1</v>
      </c>
      <c r="G31">
        <v>2</v>
      </c>
      <c r="K31">
        <v>1</v>
      </c>
      <c r="L31">
        <v>3</v>
      </c>
      <c r="P31">
        <v>2</v>
      </c>
      <c r="X31" t="s">
        <v>24</v>
      </c>
    </row>
    <row r="32" spans="1:24" x14ac:dyDescent="0.5">
      <c r="C32">
        <v>1</v>
      </c>
      <c r="E32">
        <v>3</v>
      </c>
      <c r="H32">
        <v>2</v>
      </c>
      <c r="K32">
        <v>1</v>
      </c>
      <c r="O32">
        <v>2</v>
      </c>
      <c r="P32">
        <v>3</v>
      </c>
      <c r="V32">
        <v>80498</v>
      </c>
      <c r="X32" t="s">
        <v>24</v>
      </c>
    </row>
    <row r="33" spans="1:24" x14ac:dyDescent="0.5">
      <c r="A33">
        <v>3</v>
      </c>
      <c r="E33">
        <v>2</v>
      </c>
      <c r="G33">
        <v>1</v>
      </c>
      <c r="K33">
        <v>3</v>
      </c>
      <c r="L33">
        <v>1</v>
      </c>
      <c r="O33">
        <v>2</v>
      </c>
      <c r="V33">
        <v>80106</v>
      </c>
      <c r="X33" t="s">
        <v>24</v>
      </c>
    </row>
    <row r="34" spans="1:24" x14ac:dyDescent="0.5">
      <c r="C34">
        <v>1</v>
      </c>
      <c r="E34">
        <v>3</v>
      </c>
      <c r="H34">
        <v>2</v>
      </c>
      <c r="K34">
        <v>2</v>
      </c>
      <c r="O34">
        <v>1</v>
      </c>
      <c r="P34">
        <v>3</v>
      </c>
      <c r="V34">
        <v>80911</v>
      </c>
      <c r="X34" t="s">
        <v>24</v>
      </c>
    </row>
    <row r="35" spans="1:24" x14ac:dyDescent="0.5">
      <c r="B35">
        <v>3</v>
      </c>
      <c r="E35">
        <v>2</v>
      </c>
      <c r="H35">
        <v>1</v>
      </c>
      <c r="K35">
        <v>2</v>
      </c>
      <c r="L35">
        <v>3</v>
      </c>
      <c r="O35">
        <v>1</v>
      </c>
      <c r="V35">
        <v>80132</v>
      </c>
      <c r="X35" t="s">
        <v>24</v>
      </c>
    </row>
    <row r="36" spans="1:24" x14ac:dyDescent="0.5">
      <c r="D36">
        <v>1</v>
      </c>
      <c r="G36">
        <v>3</v>
      </c>
      <c r="H36">
        <v>2</v>
      </c>
      <c r="K36">
        <v>2</v>
      </c>
      <c r="O36">
        <v>1</v>
      </c>
      <c r="P36">
        <v>3</v>
      </c>
      <c r="V36">
        <v>80918</v>
      </c>
      <c r="X36" t="s">
        <v>24</v>
      </c>
    </row>
    <row r="37" spans="1:24" x14ac:dyDescent="0.5">
      <c r="C37">
        <v>1</v>
      </c>
      <c r="E37">
        <v>2</v>
      </c>
      <c r="H37">
        <v>3</v>
      </c>
      <c r="L37">
        <v>3</v>
      </c>
      <c r="O37">
        <v>1</v>
      </c>
      <c r="P37">
        <v>2</v>
      </c>
      <c r="V37">
        <v>80401</v>
      </c>
      <c r="X37" t="s">
        <v>24</v>
      </c>
    </row>
    <row r="38" spans="1:24" x14ac:dyDescent="0.5">
      <c r="A38">
        <v>1</v>
      </c>
      <c r="B38">
        <v>2</v>
      </c>
      <c r="D38">
        <v>3</v>
      </c>
      <c r="K38">
        <v>1</v>
      </c>
      <c r="M38">
        <v>2</v>
      </c>
      <c r="O38">
        <v>3</v>
      </c>
      <c r="V38">
        <v>80433</v>
      </c>
      <c r="X38" t="s">
        <v>24</v>
      </c>
    </row>
    <row r="39" spans="1:24" x14ac:dyDescent="0.5">
      <c r="A39">
        <v>1</v>
      </c>
      <c r="F39">
        <v>2</v>
      </c>
      <c r="G39">
        <v>3</v>
      </c>
      <c r="K39">
        <v>3</v>
      </c>
      <c r="M39">
        <v>2</v>
      </c>
      <c r="P39">
        <v>1</v>
      </c>
      <c r="V39">
        <v>80302</v>
      </c>
      <c r="X39" t="s">
        <v>24</v>
      </c>
    </row>
    <row r="40" spans="1:24" x14ac:dyDescent="0.5">
      <c r="A40">
        <v>1</v>
      </c>
      <c r="E40">
        <v>2</v>
      </c>
      <c r="H40">
        <v>3</v>
      </c>
      <c r="K40">
        <v>3</v>
      </c>
      <c r="O40">
        <v>1</v>
      </c>
      <c r="P40">
        <v>2</v>
      </c>
      <c r="V40">
        <v>80498</v>
      </c>
      <c r="X40" t="s">
        <v>24</v>
      </c>
    </row>
    <row r="41" spans="1:24" x14ac:dyDescent="0.5">
      <c r="A41">
        <v>2</v>
      </c>
      <c r="D41">
        <v>1</v>
      </c>
      <c r="H41">
        <v>3</v>
      </c>
      <c r="K41">
        <v>3</v>
      </c>
      <c r="L41">
        <v>2</v>
      </c>
      <c r="O41">
        <v>1</v>
      </c>
      <c r="V41">
        <v>80498</v>
      </c>
      <c r="X41" t="s">
        <v>31</v>
      </c>
    </row>
    <row r="42" spans="1:24" x14ac:dyDescent="0.5">
      <c r="C42">
        <v>3</v>
      </c>
      <c r="F42">
        <v>2</v>
      </c>
      <c r="H42">
        <v>1</v>
      </c>
      <c r="L42">
        <v>1</v>
      </c>
      <c r="O42">
        <v>2</v>
      </c>
      <c r="Q42">
        <v>3</v>
      </c>
      <c r="V42">
        <v>80498</v>
      </c>
      <c r="X42" t="s">
        <v>31</v>
      </c>
    </row>
    <row r="43" spans="1:24" ht="47.25" x14ac:dyDescent="0.5">
      <c r="A43">
        <v>3</v>
      </c>
      <c r="C43">
        <v>2</v>
      </c>
      <c r="H43">
        <v>1</v>
      </c>
      <c r="L43">
        <v>2</v>
      </c>
      <c r="O43">
        <v>1</v>
      </c>
      <c r="S43">
        <v>3</v>
      </c>
      <c r="T43" s="1" t="s">
        <v>32</v>
      </c>
      <c r="V43">
        <v>80424</v>
      </c>
      <c r="X43" t="s">
        <v>31</v>
      </c>
    </row>
    <row r="44" spans="1:24" x14ac:dyDescent="0.5">
      <c r="C44">
        <v>2</v>
      </c>
      <c r="F44">
        <v>3</v>
      </c>
      <c r="H44">
        <v>1</v>
      </c>
      <c r="K44">
        <v>2</v>
      </c>
      <c r="L44">
        <v>1</v>
      </c>
      <c r="S44">
        <v>3</v>
      </c>
      <c r="T44" t="s">
        <v>33</v>
      </c>
      <c r="X44" t="s">
        <v>31</v>
      </c>
    </row>
    <row r="45" spans="1:24" x14ac:dyDescent="0.5">
      <c r="E45">
        <v>1</v>
      </c>
      <c r="G45">
        <v>3</v>
      </c>
      <c r="H45">
        <v>2</v>
      </c>
      <c r="M45">
        <v>2</v>
      </c>
      <c r="O45">
        <v>1</v>
      </c>
      <c r="R45">
        <v>3</v>
      </c>
      <c r="V45">
        <v>80424</v>
      </c>
      <c r="X45" t="s">
        <v>31</v>
      </c>
    </row>
    <row r="46" spans="1:24" x14ac:dyDescent="0.5">
      <c r="A46">
        <v>1</v>
      </c>
      <c r="D46">
        <v>3</v>
      </c>
      <c r="G46">
        <v>2</v>
      </c>
      <c r="L46">
        <v>1</v>
      </c>
      <c r="O46">
        <v>2</v>
      </c>
      <c r="Q46">
        <v>3</v>
      </c>
      <c r="V46">
        <v>80443</v>
      </c>
      <c r="X46" t="s">
        <v>31</v>
      </c>
    </row>
    <row r="47" spans="1:24" x14ac:dyDescent="0.5">
      <c r="A47">
        <v>3</v>
      </c>
      <c r="C47">
        <v>2</v>
      </c>
      <c r="H47">
        <v>1</v>
      </c>
      <c r="K47">
        <v>2</v>
      </c>
      <c r="O47">
        <v>3</v>
      </c>
      <c r="R47">
        <v>1</v>
      </c>
      <c r="V47">
        <v>80435</v>
      </c>
      <c r="X47" t="s">
        <v>31</v>
      </c>
    </row>
    <row r="48" spans="1:24" x14ac:dyDescent="0.5">
      <c r="B48">
        <v>3</v>
      </c>
      <c r="C48">
        <v>2</v>
      </c>
      <c r="F48">
        <v>1</v>
      </c>
      <c r="K48">
        <v>2</v>
      </c>
      <c r="O48">
        <v>1</v>
      </c>
      <c r="P48">
        <v>3</v>
      </c>
      <c r="X48" t="s">
        <v>31</v>
      </c>
    </row>
    <row r="49" spans="1:24" x14ac:dyDescent="0.5">
      <c r="A49">
        <v>1</v>
      </c>
      <c r="C49">
        <v>3</v>
      </c>
      <c r="H49">
        <v>2</v>
      </c>
      <c r="K49">
        <v>3</v>
      </c>
      <c r="L49">
        <v>1</v>
      </c>
      <c r="O49">
        <v>2</v>
      </c>
      <c r="V49">
        <v>80424</v>
      </c>
      <c r="X49" t="s">
        <v>31</v>
      </c>
    </row>
    <row r="50" spans="1:24" x14ac:dyDescent="0.5">
      <c r="C50">
        <v>1</v>
      </c>
      <c r="H50">
        <v>3</v>
      </c>
      <c r="I50">
        <v>2</v>
      </c>
      <c r="J50" t="s">
        <v>34</v>
      </c>
      <c r="K50">
        <v>3</v>
      </c>
      <c r="L50">
        <v>1</v>
      </c>
      <c r="M50">
        <v>2</v>
      </c>
      <c r="V50">
        <v>80443</v>
      </c>
      <c r="X50" t="s">
        <v>31</v>
      </c>
    </row>
    <row r="51" spans="1:24" x14ac:dyDescent="0.5">
      <c r="A51">
        <v>1</v>
      </c>
      <c r="C51">
        <v>2</v>
      </c>
      <c r="D51">
        <v>3</v>
      </c>
      <c r="K51">
        <v>3</v>
      </c>
      <c r="L51">
        <v>1</v>
      </c>
      <c r="O51">
        <v>2</v>
      </c>
      <c r="X51" t="s">
        <v>31</v>
      </c>
    </row>
    <row r="52" spans="1:24" x14ac:dyDescent="0.5">
      <c r="B52">
        <v>3</v>
      </c>
      <c r="E52">
        <v>2</v>
      </c>
      <c r="H52">
        <v>1</v>
      </c>
      <c r="K52">
        <v>3</v>
      </c>
      <c r="L52">
        <v>2</v>
      </c>
      <c r="O52">
        <v>1</v>
      </c>
      <c r="V52">
        <v>80424</v>
      </c>
      <c r="X52" t="s">
        <v>31</v>
      </c>
    </row>
    <row r="53" spans="1:24" x14ac:dyDescent="0.5">
      <c r="A53">
        <v>2</v>
      </c>
      <c r="D53">
        <v>1</v>
      </c>
      <c r="H53">
        <v>2</v>
      </c>
      <c r="K53">
        <v>2</v>
      </c>
      <c r="L53">
        <v>1</v>
      </c>
      <c r="O53">
        <v>3</v>
      </c>
      <c r="V53">
        <v>80424</v>
      </c>
      <c r="X53" t="s">
        <v>31</v>
      </c>
    </row>
    <row r="54" spans="1:24" x14ac:dyDescent="0.5">
      <c r="E54">
        <v>1</v>
      </c>
      <c r="G54">
        <v>2</v>
      </c>
      <c r="H54">
        <v>3</v>
      </c>
      <c r="K54">
        <v>3</v>
      </c>
      <c r="M54">
        <v>2</v>
      </c>
      <c r="O54">
        <v>1</v>
      </c>
      <c r="V54">
        <v>80443</v>
      </c>
      <c r="X54" t="s">
        <v>31</v>
      </c>
    </row>
    <row r="55" spans="1:24" x14ac:dyDescent="0.5">
      <c r="C55">
        <v>2</v>
      </c>
      <c r="D55">
        <v>1</v>
      </c>
      <c r="H55">
        <v>3</v>
      </c>
      <c r="L55">
        <v>3</v>
      </c>
      <c r="P55">
        <v>2</v>
      </c>
      <c r="Q55">
        <v>1</v>
      </c>
      <c r="V55">
        <v>80498</v>
      </c>
      <c r="X55" t="s">
        <v>31</v>
      </c>
    </row>
    <row r="56" spans="1:24" x14ac:dyDescent="0.5">
      <c r="A56">
        <v>3</v>
      </c>
      <c r="D56">
        <v>2</v>
      </c>
      <c r="H56">
        <v>1</v>
      </c>
      <c r="K56">
        <v>2</v>
      </c>
      <c r="L56">
        <v>1</v>
      </c>
      <c r="P56">
        <v>3</v>
      </c>
      <c r="V56">
        <v>80435</v>
      </c>
      <c r="X56" t="s">
        <v>31</v>
      </c>
    </row>
    <row r="57" spans="1:24" x14ac:dyDescent="0.5">
      <c r="A57">
        <v>1</v>
      </c>
      <c r="C57">
        <v>3</v>
      </c>
      <c r="H57">
        <v>2</v>
      </c>
      <c r="K57">
        <v>1</v>
      </c>
      <c r="L57">
        <v>3</v>
      </c>
      <c r="O57">
        <v>2</v>
      </c>
      <c r="V57">
        <v>80498</v>
      </c>
      <c r="X57" t="s">
        <v>31</v>
      </c>
    </row>
    <row r="58" spans="1:24" x14ac:dyDescent="0.5">
      <c r="B58">
        <v>1</v>
      </c>
      <c r="D58">
        <v>2</v>
      </c>
      <c r="G58">
        <v>3</v>
      </c>
      <c r="K58">
        <v>3</v>
      </c>
      <c r="O58">
        <v>1</v>
      </c>
      <c r="P58">
        <v>2</v>
      </c>
      <c r="V58">
        <v>80498</v>
      </c>
      <c r="X58" t="s">
        <v>31</v>
      </c>
    </row>
    <row r="59" spans="1:24" x14ac:dyDescent="0.5">
      <c r="A59">
        <v>1</v>
      </c>
      <c r="C59">
        <v>2</v>
      </c>
      <c r="E59">
        <v>3</v>
      </c>
      <c r="K59">
        <v>2</v>
      </c>
      <c r="L59">
        <v>3</v>
      </c>
      <c r="O59">
        <v>1</v>
      </c>
      <c r="V59">
        <v>80435</v>
      </c>
      <c r="X59" t="s">
        <v>31</v>
      </c>
    </row>
    <row r="60" spans="1:24" x14ac:dyDescent="0.5">
      <c r="C60">
        <v>1</v>
      </c>
      <c r="F60">
        <v>2</v>
      </c>
      <c r="H60">
        <v>3</v>
      </c>
      <c r="K60">
        <v>1</v>
      </c>
      <c r="L60">
        <v>3</v>
      </c>
      <c r="O60">
        <v>2</v>
      </c>
      <c r="V60">
        <v>80435</v>
      </c>
      <c r="X60" t="s">
        <v>31</v>
      </c>
    </row>
    <row r="61" spans="1:24" x14ac:dyDescent="0.5">
      <c r="A61">
        <v>3</v>
      </c>
      <c r="D61">
        <v>1</v>
      </c>
      <c r="H61">
        <v>2</v>
      </c>
      <c r="K61">
        <v>2</v>
      </c>
      <c r="L61">
        <v>3</v>
      </c>
      <c r="O61">
        <v>1</v>
      </c>
      <c r="X61" t="s">
        <v>31</v>
      </c>
    </row>
    <row r="62" spans="1:24" x14ac:dyDescent="0.5">
      <c r="A62">
        <v>2</v>
      </c>
      <c r="B62">
        <v>3</v>
      </c>
      <c r="D62">
        <v>1</v>
      </c>
      <c r="K62">
        <v>3</v>
      </c>
      <c r="L62">
        <v>1</v>
      </c>
      <c r="O62">
        <v>2</v>
      </c>
      <c r="X62" t="s">
        <v>31</v>
      </c>
    </row>
    <row r="63" spans="1:24" x14ac:dyDescent="0.5">
      <c r="A63">
        <v>2</v>
      </c>
      <c r="D63">
        <v>1</v>
      </c>
      <c r="F63">
        <v>3</v>
      </c>
      <c r="K63">
        <v>3</v>
      </c>
      <c r="L63">
        <v>1</v>
      </c>
      <c r="O63">
        <v>2</v>
      </c>
      <c r="V63">
        <v>80424</v>
      </c>
      <c r="X63" t="s">
        <v>31</v>
      </c>
    </row>
    <row r="64" spans="1:24" x14ac:dyDescent="0.5">
      <c r="A64">
        <v>3</v>
      </c>
      <c r="C64">
        <v>1</v>
      </c>
      <c r="H64">
        <v>2</v>
      </c>
      <c r="L64">
        <v>2</v>
      </c>
      <c r="O64">
        <v>1</v>
      </c>
      <c r="P64">
        <v>3</v>
      </c>
      <c r="V64">
        <v>80433</v>
      </c>
      <c r="X64" t="s">
        <v>31</v>
      </c>
    </row>
    <row r="65" spans="1:24" x14ac:dyDescent="0.5">
      <c r="A65">
        <v>3</v>
      </c>
      <c r="C65">
        <v>1</v>
      </c>
      <c r="H65">
        <v>2</v>
      </c>
      <c r="L65">
        <v>1</v>
      </c>
      <c r="O65">
        <v>2</v>
      </c>
      <c r="Q65">
        <v>3</v>
      </c>
      <c r="V65">
        <v>80443</v>
      </c>
      <c r="X65" t="s">
        <v>31</v>
      </c>
    </row>
    <row r="66" spans="1:24" x14ac:dyDescent="0.5">
      <c r="C66">
        <v>2</v>
      </c>
      <c r="D66">
        <v>1</v>
      </c>
      <c r="E66">
        <v>3</v>
      </c>
      <c r="K66">
        <v>2</v>
      </c>
      <c r="L66">
        <v>3</v>
      </c>
      <c r="O66">
        <v>1</v>
      </c>
      <c r="V66">
        <v>80435</v>
      </c>
      <c r="X66" t="s">
        <v>31</v>
      </c>
    </row>
    <row r="67" spans="1:24" x14ac:dyDescent="0.5">
      <c r="C67">
        <v>2</v>
      </c>
      <c r="F67">
        <v>1</v>
      </c>
      <c r="H67">
        <v>3</v>
      </c>
      <c r="K67">
        <v>1</v>
      </c>
      <c r="O67">
        <v>2</v>
      </c>
      <c r="R67">
        <v>3</v>
      </c>
      <c r="V67">
        <v>80304</v>
      </c>
      <c r="X67" t="s">
        <v>31</v>
      </c>
    </row>
    <row r="68" spans="1:24" x14ac:dyDescent="0.5">
      <c r="A68">
        <v>1</v>
      </c>
      <c r="C68">
        <v>2</v>
      </c>
      <c r="E68">
        <v>3</v>
      </c>
      <c r="K68">
        <v>3</v>
      </c>
      <c r="L68">
        <v>2</v>
      </c>
      <c r="O68">
        <v>1</v>
      </c>
      <c r="V68">
        <v>80498</v>
      </c>
      <c r="X68" t="s">
        <v>31</v>
      </c>
    </row>
    <row r="69" spans="1:24" x14ac:dyDescent="0.5">
      <c r="B69">
        <v>3</v>
      </c>
      <c r="E69">
        <v>2</v>
      </c>
      <c r="H69">
        <v>1</v>
      </c>
      <c r="O69">
        <v>1</v>
      </c>
      <c r="P69">
        <v>2</v>
      </c>
      <c r="Q69">
        <v>3</v>
      </c>
      <c r="V69">
        <v>80498</v>
      </c>
      <c r="X69" t="s">
        <v>31</v>
      </c>
    </row>
    <row r="70" spans="1:24" x14ac:dyDescent="0.5">
      <c r="A70">
        <v>2</v>
      </c>
      <c r="C70">
        <v>1</v>
      </c>
      <c r="H70">
        <v>3</v>
      </c>
      <c r="K70">
        <v>3</v>
      </c>
      <c r="L70">
        <v>2</v>
      </c>
      <c r="O70">
        <v>1</v>
      </c>
      <c r="V70">
        <v>80424</v>
      </c>
      <c r="X70" t="s">
        <v>31</v>
      </c>
    </row>
    <row r="71" spans="1:24" x14ac:dyDescent="0.5">
      <c r="D71">
        <v>2</v>
      </c>
      <c r="F71">
        <v>3</v>
      </c>
      <c r="G71">
        <v>1</v>
      </c>
      <c r="K71">
        <v>3</v>
      </c>
      <c r="L71">
        <v>1</v>
      </c>
      <c r="O71">
        <v>2</v>
      </c>
      <c r="V71">
        <v>80443</v>
      </c>
      <c r="X71" t="s">
        <v>31</v>
      </c>
    </row>
    <row r="72" spans="1:24" x14ac:dyDescent="0.5">
      <c r="C72">
        <v>3</v>
      </c>
      <c r="F72">
        <v>2</v>
      </c>
      <c r="H72">
        <v>1</v>
      </c>
      <c r="K72">
        <v>1</v>
      </c>
      <c r="O72">
        <v>2</v>
      </c>
      <c r="P72">
        <v>3</v>
      </c>
      <c r="V72">
        <v>80443</v>
      </c>
      <c r="X72" t="s">
        <v>31</v>
      </c>
    </row>
    <row r="73" spans="1:24" x14ac:dyDescent="0.5">
      <c r="C73">
        <v>1</v>
      </c>
      <c r="D73">
        <v>2</v>
      </c>
      <c r="F73">
        <v>3</v>
      </c>
      <c r="L73">
        <v>1</v>
      </c>
      <c r="O73">
        <v>2</v>
      </c>
      <c r="R73">
        <v>3</v>
      </c>
      <c r="V73">
        <v>80424</v>
      </c>
      <c r="X73" t="s">
        <v>31</v>
      </c>
    </row>
    <row r="74" spans="1:24" x14ac:dyDescent="0.5">
      <c r="A74">
        <v>1</v>
      </c>
      <c r="G74">
        <v>3</v>
      </c>
      <c r="H74">
        <v>2</v>
      </c>
      <c r="K74">
        <v>2</v>
      </c>
      <c r="L74">
        <v>1</v>
      </c>
      <c r="O74">
        <v>3</v>
      </c>
      <c r="V74">
        <v>80498</v>
      </c>
      <c r="X74" t="s">
        <v>31</v>
      </c>
    </row>
    <row r="75" spans="1:24" x14ac:dyDescent="0.5">
      <c r="C75">
        <v>3</v>
      </c>
      <c r="E75">
        <v>1</v>
      </c>
      <c r="H75">
        <v>2</v>
      </c>
      <c r="L75">
        <v>1</v>
      </c>
      <c r="M75">
        <v>2</v>
      </c>
      <c r="Q75">
        <v>3</v>
      </c>
      <c r="V75">
        <v>80498</v>
      </c>
      <c r="X75" t="s">
        <v>31</v>
      </c>
    </row>
    <row r="76" spans="1:24" x14ac:dyDescent="0.5">
      <c r="A76">
        <v>1</v>
      </c>
      <c r="C76">
        <v>2</v>
      </c>
      <c r="D76">
        <v>3</v>
      </c>
      <c r="L76">
        <v>1</v>
      </c>
      <c r="M76">
        <v>3</v>
      </c>
      <c r="O76">
        <v>2</v>
      </c>
      <c r="V76">
        <v>80498</v>
      </c>
      <c r="X76" t="s">
        <v>31</v>
      </c>
    </row>
    <row r="77" spans="1:24" x14ac:dyDescent="0.5">
      <c r="C77">
        <v>1</v>
      </c>
      <c r="D77">
        <v>2</v>
      </c>
      <c r="F77">
        <v>3</v>
      </c>
      <c r="L77">
        <v>1</v>
      </c>
      <c r="O77">
        <v>3</v>
      </c>
      <c r="R77">
        <v>2</v>
      </c>
      <c r="V77">
        <v>80443</v>
      </c>
      <c r="X77" t="s">
        <v>31</v>
      </c>
    </row>
    <row r="78" spans="1:24" x14ac:dyDescent="0.5">
      <c r="A78">
        <v>1</v>
      </c>
      <c r="F78">
        <v>2</v>
      </c>
      <c r="H78">
        <v>3</v>
      </c>
      <c r="K78">
        <v>2</v>
      </c>
      <c r="L78">
        <v>1</v>
      </c>
      <c r="O78">
        <v>3</v>
      </c>
      <c r="V78">
        <v>80435</v>
      </c>
      <c r="X78" t="s">
        <v>31</v>
      </c>
    </row>
    <row r="79" spans="1:24" x14ac:dyDescent="0.5">
      <c r="C79">
        <v>2</v>
      </c>
      <c r="E79">
        <v>1</v>
      </c>
      <c r="G79">
        <v>3</v>
      </c>
      <c r="K79">
        <v>2</v>
      </c>
      <c r="O79">
        <v>1</v>
      </c>
      <c r="P79">
        <v>3</v>
      </c>
      <c r="V79">
        <v>80498</v>
      </c>
      <c r="X79" t="s">
        <v>31</v>
      </c>
    </row>
    <row r="80" spans="1:24" x14ac:dyDescent="0.5">
      <c r="B80">
        <v>1</v>
      </c>
      <c r="E80">
        <v>2</v>
      </c>
      <c r="G80">
        <v>3</v>
      </c>
      <c r="K80">
        <v>2</v>
      </c>
      <c r="L80">
        <v>1</v>
      </c>
      <c r="O80">
        <v>3</v>
      </c>
      <c r="V80">
        <v>80498</v>
      </c>
      <c r="X80" t="s">
        <v>31</v>
      </c>
    </row>
    <row r="81" spans="1:24" x14ac:dyDescent="0.5">
      <c r="C81">
        <v>2</v>
      </c>
      <c r="D81">
        <v>3</v>
      </c>
      <c r="H81">
        <v>1</v>
      </c>
      <c r="K81">
        <v>2</v>
      </c>
      <c r="L81">
        <v>3</v>
      </c>
      <c r="O81">
        <v>1</v>
      </c>
      <c r="V81">
        <v>80424</v>
      </c>
      <c r="X81" t="s">
        <v>31</v>
      </c>
    </row>
    <row r="82" spans="1:24" x14ac:dyDescent="0.5">
      <c r="B82">
        <v>3</v>
      </c>
      <c r="F82">
        <v>1</v>
      </c>
      <c r="H82">
        <v>2</v>
      </c>
      <c r="K82">
        <v>2</v>
      </c>
      <c r="L82">
        <v>1</v>
      </c>
      <c r="R82">
        <v>3</v>
      </c>
      <c r="V82">
        <v>80498</v>
      </c>
      <c r="X82" t="s">
        <v>31</v>
      </c>
    </row>
    <row r="83" spans="1:24" x14ac:dyDescent="0.5">
      <c r="C83">
        <v>2</v>
      </c>
      <c r="E83">
        <v>1</v>
      </c>
      <c r="G83">
        <v>3</v>
      </c>
      <c r="K83">
        <v>2</v>
      </c>
      <c r="N83">
        <v>3</v>
      </c>
      <c r="O83">
        <v>1</v>
      </c>
      <c r="V83">
        <v>80443</v>
      </c>
      <c r="X83" t="s">
        <v>31</v>
      </c>
    </row>
    <row r="84" spans="1:24" x14ac:dyDescent="0.5">
      <c r="C84">
        <v>1</v>
      </c>
      <c r="E84">
        <v>2</v>
      </c>
      <c r="H84">
        <v>3</v>
      </c>
      <c r="L84">
        <v>1</v>
      </c>
      <c r="M84">
        <v>2</v>
      </c>
      <c r="O84">
        <v>3</v>
      </c>
      <c r="X84" t="s">
        <v>31</v>
      </c>
    </row>
    <row r="85" spans="1:24" ht="47.25" x14ac:dyDescent="0.5">
      <c r="B85">
        <v>1</v>
      </c>
      <c r="E85">
        <v>2</v>
      </c>
      <c r="H85">
        <v>3</v>
      </c>
      <c r="K85">
        <v>1</v>
      </c>
      <c r="O85">
        <v>3</v>
      </c>
      <c r="Q85">
        <v>2</v>
      </c>
      <c r="U85" s="1" t="s">
        <v>35</v>
      </c>
      <c r="V85">
        <v>80435</v>
      </c>
      <c r="X85" t="s">
        <v>31</v>
      </c>
    </row>
    <row r="86" spans="1:24" x14ac:dyDescent="0.5">
      <c r="B86">
        <v>3</v>
      </c>
      <c r="F86">
        <v>1</v>
      </c>
      <c r="G86">
        <v>2</v>
      </c>
      <c r="K86">
        <v>1</v>
      </c>
      <c r="L86">
        <v>3</v>
      </c>
      <c r="O86">
        <v>2</v>
      </c>
      <c r="V86">
        <v>80498</v>
      </c>
      <c r="X86" t="s">
        <v>31</v>
      </c>
    </row>
    <row r="87" spans="1:24" x14ac:dyDescent="0.5">
      <c r="D87">
        <v>1</v>
      </c>
      <c r="G87">
        <v>2</v>
      </c>
      <c r="H87">
        <v>3</v>
      </c>
      <c r="K87">
        <v>2</v>
      </c>
      <c r="O87">
        <v>1</v>
      </c>
      <c r="P87">
        <v>2</v>
      </c>
      <c r="V87">
        <v>80443</v>
      </c>
      <c r="X87" t="s">
        <v>31</v>
      </c>
    </row>
    <row r="88" spans="1:24" x14ac:dyDescent="0.5">
      <c r="C88">
        <v>2</v>
      </c>
      <c r="D88">
        <v>1</v>
      </c>
      <c r="E88">
        <v>3</v>
      </c>
      <c r="K88">
        <v>3</v>
      </c>
      <c r="L88">
        <v>1</v>
      </c>
      <c r="O88">
        <v>2</v>
      </c>
      <c r="V88">
        <v>80498</v>
      </c>
      <c r="X88" t="s">
        <v>31</v>
      </c>
    </row>
    <row r="89" spans="1:24" x14ac:dyDescent="0.5">
      <c r="A89">
        <v>1</v>
      </c>
      <c r="G89">
        <v>3</v>
      </c>
      <c r="H89">
        <v>2</v>
      </c>
      <c r="K89">
        <v>1</v>
      </c>
      <c r="O89">
        <v>2</v>
      </c>
      <c r="P89">
        <v>3</v>
      </c>
      <c r="V89">
        <v>80435</v>
      </c>
      <c r="X89" t="s">
        <v>31</v>
      </c>
    </row>
    <row r="90" spans="1:24" x14ac:dyDescent="0.5">
      <c r="A90">
        <v>1</v>
      </c>
      <c r="C90">
        <v>2</v>
      </c>
      <c r="D90">
        <v>3</v>
      </c>
      <c r="K90">
        <v>1</v>
      </c>
      <c r="L90">
        <v>2</v>
      </c>
      <c r="O90">
        <v>3</v>
      </c>
      <c r="X90" t="s">
        <v>31</v>
      </c>
    </row>
    <row r="91" spans="1:24" x14ac:dyDescent="0.5">
      <c r="C91">
        <v>1</v>
      </c>
      <c r="E91">
        <v>2</v>
      </c>
      <c r="H91">
        <v>3</v>
      </c>
      <c r="K91">
        <v>2</v>
      </c>
      <c r="L91">
        <v>3</v>
      </c>
      <c r="O91">
        <v>1</v>
      </c>
      <c r="V91">
        <v>80443</v>
      </c>
      <c r="X91" t="s">
        <v>31</v>
      </c>
    </row>
    <row r="92" spans="1:24" x14ac:dyDescent="0.5">
      <c r="F92">
        <v>3</v>
      </c>
      <c r="G92">
        <v>1</v>
      </c>
      <c r="H92">
        <v>2</v>
      </c>
      <c r="K92">
        <v>2</v>
      </c>
      <c r="L92">
        <v>3</v>
      </c>
      <c r="P92">
        <v>1</v>
      </c>
      <c r="V92">
        <v>80435</v>
      </c>
      <c r="X92" t="s">
        <v>31</v>
      </c>
    </row>
    <row r="93" spans="1:24" ht="47.25" x14ac:dyDescent="0.5">
      <c r="C93">
        <v>2</v>
      </c>
      <c r="G93">
        <v>1</v>
      </c>
      <c r="I93">
        <v>3</v>
      </c>
      <c r="J93" s="1" t="s">
        <v>36</v>
      </c>
      <c r="K93">
        <v>1</v>
      </c>
      <c r="O93">
        <v>2</v>
      </c>
      <c r="S93">
        <v>3</v>
      </c>
      <c r="T93" s="1" t="s">
        <v>37</v>
      </c>
      <c r="V93">
        <v>80424</v>
      </c>
      <c r="X93" t="s">
        <v>31</v>
      </c>
    </row>
    <row r="94" spans="1:24" x14ac:dyDescent="0.5">
      <c r="A94">
        <v>2</v>
      </c>
      <c r="E94">
        <v>3</v>
      </c>
      <c r="H94">
        <v>1</v>
      </c>
      <c r="L94">
        <v>1</v>
      </c>
      <c r="M94">
        <v>3</v>
      </c>
      <c r="O94">
        <v>2</v>
      </c>
      <c r="V94">
        <v>80498</v>
      </c>
      <c r="X94" t="s">
        <v>31</v>
      </c>
    </row>
    <row r="95" spans="1:24" x14ac:dyDescent="0.5">
      <c r="A95">
        <v>1</v>
      </c>
      <c r="B95">
        <v>2</v>
      </c>
      <c r="C95">
        <v>3</v>
      </c>
      <c r="K95">
        <v>3</v>
      </c>
      <c r="L95">
        <v>2</v>
      </c>
      <c r="O95">
        <v>1</v>
      </c>
      <c r="V95">
        <v>80435</v>
      </c>
      <c r="X95" t="s">
        <v>31</v>
      </c>
    </row>
    <row r="96" spans="1:24" x14ac:dyDescent="0.5">
      <c r="A96">
        <v>1</v>
      </c>
      <c r="C96">
        <v>2</v>
      </c>
      <c r="D96">
        <v>3</v>
      </c>
      <c r="L96">
        <v>1</v>
      </c>
      <c r="O96">
        <v>2</v>
      </c>
      <c r="R96">
        <v>3</v>
      </c>
      <c r="V96">
        <v>80498</v>
      </c>
      <c r="X96" t="s">
        <v>31</v>
      </c>
    </row>
    <row r="97" spans="1:24" x14ac:dyDescent="0.5">
      <c r="A97">
        <v>1</v>
      </c>
      <c r="D97">
        <v>2</v>
      </c>
      <c r="H97">
        <v>3</v>
      </c>
      <c r="K97">
        <v>3</v>
      </c>
      <c r="L97">
        <v>1</v>
      </c>
      <c r="O97">
        <v>2</v>
      </c>
      <c r="V97">
        <v>80498</v>
      </c>
      <c r="X97" t="s">
        <v>31</v>
      </c>
    </row>
    <row r="98" spans="1:24" x14ac:dyDescent="0.5">
      <c r="A98">
        <v>2</v>
      </c>
      <c r="C98">
        <v>1</v>
      </c>
      <c r="E98">
        <v>3</v>
      </c>
      <c r="K98">
        <v>2</v>
      </c>
      <c r="L98">
        <v>3</v>
      </c>
      <c r="O98">
        <v>1</v>
      </c>
      <c r="V98">
        <v>80424</v>
      </c>
      <c r="X98" t="s">
        <v>31</v>
      </c>
    </row>
    <row r="99" spans="1:24" x14ac:dyDescent="0.5">
      <c r="C99">
        <v>1</v>
      </c>
      <c r="E99">
        <v>2</v>
      </c>
      <c r="F99">
        <v>3</v>
      </c>
      <c r="K99">
        <v>3</v>
      </c>
      <c r="L99">
        <v>2</v>
      </c>
      <c r="O99">
        <v>1</v>
      </c>
      <c r="V99">
        <v>80424</v>
      </c>
      <c r="X99" t="s">
        <v>31</v>
      </c>
    </row>
    <row r="100" spans="1:24" x14ac:dyDescent="0.5">
      <c r="C100">
        <v>1</v>
      </c>
      <c r="D100">
        <v>2</v>
      </c>
      <c r="H100">
        <v>3</v>
      </c>
      <c r="L100">
        <v>1</v>
      </c>
      <c r="O100">
        <v>2</v>
      </c>
      <c r="Q100">
        <v>3</v>
      </c>
      <c r="V100">
        <v>80443</v>
      </c>
      <c r="X100" t="s">
        <v>31</v>
      </c>
    </row>
    <row r="101" spans="1:24" x14ac:dyDescent="0.5">
      <c r="A101">
        <v>1</v>
      </c>
      <c r="D101">
        <v>2</v>
      </c>
      <c r="H101">
        <v>3</v>
      </c>
      <c r="V101">
        <v>80498</v>
      </c>
      <c r="X101" t="s">
        <v>38</v>
      </c>
    </row>
    <row r="102" spans="1:24" ht="47.25" x14ac:dyDescent="0.5">
      <c r="A102">
        <v>2</v>
      </c>
      <c r="C102">
        <v>1</v>
      </c>
      <c r="H102">
        <v>3</v>
      </c>
      <c r="K102">
        <v>3</v>
      </c>
      <c r="L102">
        <v>2</v>
      </c>
      <c r="S102">
        <v>1</v>
      </c>
      <c r="T102" s="1" t="s">
        <v>39</v>
      </c>
      <c r="V102">
        <v>80435</v>
      </c>
      <c r="X102" t="s">
        <v>38</v>
      </c>
    </row>
    <row r="103" spans="1:24" x14ac:dyDescent="0.5">
      <c r="A103">
        <v>1</v>
      </c>
      <c r="F103">
        <v>2</v>
      </c>
      <c r="G103">
        <v>3</v>
      </c>
      <c r="K103">
        <v>2</v>
      </c>
      <c r="N103">
        <v>3</v>
      </c>
      <c r="O103">
        <v>1</v>
      </c>
      <c r="V103">
        <v>80498</v>
      </c>
      <c r="X103" t="s">
        <v>38</v>
      </c>
    </row>
    <row r="104" spans="1:24" x14ac:dyDescent="0.5">
      <c r="A104">
        <v>1</v>
      </c>
      <c r="E104">
        <v>2</v>
      </c>
      <c r="H104">
        <v>3</v>
      </c>
      <c r="K104">
        <v>2</v>
      </c>
      <c r="L104">
        <v>3</v>
      </c>
      <c r="O104">
        <v>1</v>
      </c>
      <c r="V104">
        <v>80443</v>
      </c>
      <c r="X104" t="s">
        <v>38</v>
      </c>
    </row>
    <row r="105" spans="1:24" x14ac:dyDescent="0.5">
      <c r="A105">
        <v>1</v>
      </c>
      <c r="C105">
        <v>3</v>
      </c>
      <c r="F105">
        <v>2</v>
      </c>
      <c r="K105">
        <v>3</v>
      </c>
      <c r="L105">
        <v>2</v>
      </c>
      <c r="O105">
        <v>1</v>
      </c>
      <c r="V105">
        <v>80424</v>
      </c>
      <c r="X105" t="s">
        <v>38</v>
      </c>
    </row>
    <row r="106" spans="1:24" x14ac:dyDescent="0.5">
      <c r="A106">
        <v>1</v>
      </c>
      <c r="E106">
        <v>2</v>
      </c>
      <c r="G106">
        <v>3</v>
      </c>
      <c r="K106">
        <v>3</v>
      </c>
      <c r="M106">
        <v>2</v>
      </c>
      <c r="O106">
        <v>1</v>
      </c>
      <c r="V106">
        <v>80498</v>
      </c>
      <c r="X106" t="s">
        <v>38</v>
      </c>
    </row>
    <row r="107" spans="1:24" x14ac:dyDescent="0.5">
      <c r="D107">
        <v>1</v>
      </c>
      <c r="G107">
        <v>2</v>
      </c>
      <c r="H107">
        <v>3</v>
      </c>
      <c r="K107">
        <v>3</v>
      </c>
      <c r="L107">
        <v>2</v>
      </c>
      <c r="R107">
        <v>1</v>
      </c>
      <c r="V107">
        <v>80498</v>
      </c>
      <c r="X107" t="s">
        <v>38</v>
      </c>
    </row>
    <row r="108" spans="1:24" x14ac:dyDescent="0.5">
      <c r="A108">
        <v>3</v>
      </c>
      <c r="C108">
        <v>2</v>
      </c>
      <c r="E108">
        <v>1</v>
      </c>
      <c r="K108">
        <v>2</v>
      </c>
      <c r="O108">
        <v>1</v>
      </c>
      <c r="Q108">
        <v>3</v>
      </c>
      <c r="V108">
        <v>80443</v>
      </c>
      <c r="X108" t="s">
        <v>38</v>
      </c>
    </row>
    <row r="109" spans="1:24" x14ac:dyDescent="0.5">
      <c r="B109">
        <v>3</v>
      </c>
      <c r="C109">
        <v>1</v>
      </c>
      <c r="E109">
        <v>2</v>
      </c>
      <c r="K109">
        <v>2</v>
      </c>
      <c r="O109">
        <v>1</v>
      </c>
      <c r="P109">
        <v>3</v>
      </c>
      <c r="V109">
        <v>80497</v>
      </c>
      <c r="X109" t="s">
        <v>38</v>
      </c>
    </row>
    <row r="110" spans="1:24" ht="126" x14ac:dyDescent="0.5">
      <c r="C110">
        <v>1</v>
      </c>
      <c r="E110">
        <v>3</v>
      </c>
      <c r="H110">
        <v>2</v>
      </c>
      <c r="K110">
        <v>3</v>
      </c>
      <c r="L110">
        <v>1</v>
      </c>
      <c r="O110">
        <v>2</v>
      </c>
      <c r="U110" s="1" t="s">
        <v>40</v>
      </c>
      <c r="V110">
        <v>80498</v>
      </c>
      <c r="X110" t="s">
        <v>38</v>
      </c>
    </row>
    <row r="111" spans="1:24" x14ac:dyDescent="0.5">
      <c r="C111">
        <v>2</v>
      </c>
      <c r="E111">
        <v>1</v>
      </c>
      <c r="H111">
        <v>3</v>
      </c>
      <c r="K111">
        <v>2</v>
      </c>
      <c r="L111">
        <v>3</v>
      </c>
      <c r="O111">
        <v>1</v>
      </c>
      <c r="V111">
        <v>80498</v>
      </c>
      <c r="X111" t="s">
        <v>38</v>
      </c>
    </row>
    <row r="112" spans="1:24" x14ac:dyDescent="0.5">
      <c r="B112">
        <v>3</v>
      </c>
      <c r="F112">
        <v>2</v>
      </c>
      <c r="H112">
        <v>1</v>
      </c>
      <c r="K112">
        <v>3</v>
      </c>
      <c r="L112">
        <v>1</v>
      </c>
      <c r="R112">
        <v>2</v>
      </c>
      <c r="V112">
        <v>80443</v>
      </c>
      <c r="X112" t="s">
        <v>38</v>
      </c>
    </row>
    <row r="113" spans="1:24" x14ac:dyDescent="0.5">
      <c r="C113">
        <v>2</v>
      </c>
      <c r="E113">
        <v>1</v>
      </c>
      <c r="F113">
        <v>3</v>
      </c>
      <c r="K113">
        <v>3</v>
      </c>
      <c r="O113">
        <v>2</v>
      </c>
      <c r="S113">
        <v>1</v>
      </c>
      <c r="T113" t="s">
        <v>27</v>
      </c>
      <c r="V113">
        <v>80443</v>
      </c>
      <c r="X113" t="s">
        <v>38</v>
      </c>
    </row>
    <row r="114" spans="1:24" ht="47.25" x14ac:dyDescent="0.5">
      <c r="A114">
        <v>1</v>
      </c>
      <c r="F114">
        <v>3</v>
      </c>
      <c r="H114">
        <v>2</v>
      </c>
      <c r="K114">
        <v>3</v>
      </c>
      <c r="M114">
        <v>2</v>
      </c>
      <c r="O114">
        <v>1</v>
      </c>
      <c r="U114" s="1" t="s">
        <v>41</v>
      </c>
      <c r="V114">
        <v>80498</v>
      </c>
      <c r="X114" t="s">
        <v>38</v>
      </c>
    </row>
    <row r="115" spans="1:24" x14ac:dyDescent="0.5">
      <c r="C115">
        <v>1</v>
      </c>
      <c r="F115">
        <v>2</v>
      </c>
      <c r="H115">
        <v>3</v>
      </c>
      <c r="K115">
        <v>2</v>
      </c>
      <c r="O115">
        <v>1</v>
      </c>
      <c r="V115">
        <v>80498</v>
      </c>
      <c r="W115">
        <v>80302</v>
      </c>
      <c r="X115" t="s">
        <v>38</v>
      </c>
    </row>
    <row r="116" spans="1:24" x14ac:dyDescent="0.5">
      <c r="A116">
        <v>2</v>
      </c>
      <c r="C116">
        <v>1</v>
      </c>
      <c r="E116">
        <v>3</v>
      </c>
      <c r="K116">
        <v>3</v>
      </c>
      <c r="L116">
        <v>2</v>
      </c>
      <c r="O116">
        <v>1</v>
      </c>
      <c r="V116">
        <v>80498</v>
      </c>
      <c r="X116" t="s">
        <v>38</v>
      </c>
    </row>
    <row r="117" spans="1:24" x14ac:dyDescent="0.5">
      <c r="E117">
        <v>2</v>
      </c>
      <c r="G117">
        <v>1</v>
      </c>
      <c r="H117">
        <v>3</v>
      </c>
      <c r="K117">
        <v>2</v>
      </c>
      <c r="M117">
        <v>3</v>
      </c>
      <c r="O117">
        <v>1</v>
      </c>
      <c r="V117">
        <v>80443</v>
      </c>
      <c r="X117" t="s">
        <v>42</v>
      </c>
    </row>
    <row r="118" spans="1:24" x14ac:dyDescent="0.5">
      <c r="A118">
        <v>3</v>
      </c>
      <c r="C118">
        <v>2</v>
      </c>
      <c r="H118">
        <v>1</v>
      </c>
      <c r="L118">
        <v>1</v>
      </c>
      <c r="O118">
        <v>2</v>
      </c>
      <c r="P118">
        <v>3</v>
      </c>
      <c r="V118">
        <v>80424</v>
      </c>
      <c r="X118" t="s">
        <v>42</v>
      </c>
    </row>
    <row r="119" spans="1:24" x14ac:dyDescent="0.5">
      <c r="E119">
        <v>1</v>
      </c>
      <c r="G119">
        <v>3</v>
      </c>
      <c r="H119">
        <v>2</v>
      </c>
      <c r="K119">
        <v>1</v>
      </c>
      <c r="O119">
        <v>2</v>
      </c>
      <c r="R119">
        <v>3</v>
      </c>
      <c r="V119" t="s">
        <v>43</v>
      </c>
      <c r="X119" t="s">
        <v>42</v>
      </c>
    </row>
    <row r="120" spans="1:24" x14ac:dyDescent="0.5">
      <c r="C120">
        <v>1</v>
      </c>
      <c r="G120">
        <v>2</v>
      </c>
      <c r="H120">
        <v>3</v>
      </c>
      <c r="K120">
        <v>2</v>
      </c>
      <c r="L120">
        <v>1</v>
      </c>
      <c r="P120">
        <v>3</v>
      </c>
      <c r="V120">
        <v>66049</v>
      </c>
      <c r="X120" t="s">
        <v>42</v>
      </c>
    </row>
    <row r="121" spans="1:24" x14ac:dyDescent="0.5">
      <c r="C121">
        <v>1</v>
      </c>
      <c r="D121">
        <v>3</v>
      </c>
      <c r="E121">
        <v>2</v>
      </c>
      <c r="K121">
        <v>2</v>
      </c>
      <c r="L121">
        <v>1</v>
      </c>
      <c r="O121">
        <v>3</v>
      </c>
      <c r="V121">
        <v>66049</v>
      </c>
      <c r="X121" t="s">
        <v>42</v>
      </c>
    </row>
    <row r="122" spans="1:24" x14ac:dyDescent="0.5">
      <c r="A122">
        <v>1</v>
      </c>
      <c r="E122">
        <v>2</v>
      </c>
      <c r="H122">
        <v>3</v>
      </c>
      <c r="L122">
        <v>1</v>
      </c>
      <c r="M122">
        <v>3</v>
      </c>
      <c r="O122">
        <v>2</v>
      </c>
      <c r="V122">
        <v>31522</v>
      </c>
      <c r="X122" t="s">
        <v>42</v>
      </c>
    </row>
    <row r="123" spans="1:24" x14ac:dyDescent="0.5">
      <c r="C123">
        <v>2</v>
      </c>
      <c r="E123">
        <v>1</v>
      </c>
      <c r="H123">
        <v>3</v>
      </c>
      <c r="K123">
        <v>3</v>
      </c>
      <c r="O123">
        <v>1</v>
      </c>
      <c r="P123">
        <v>2</v>
      </c>
      <c r="V123">
        <v>40503</v>
      </c>
      <c r="X123" t="s">
        <v>42</v>
      </c>
    </row>
    <row r="124" spans="1:24" x14ac:dyDescent="0.5">
      <c r="A124">
        <v>1</v>
      </c>
      <c r="G124">
        <v>2</v>
      </c>
      <c r="H124">
        <v>3</v>
      </c>
      <c r="N124">
        <v>2</v>
      </c>
      <c r="P124">
        <v>3</v>
      </c>
      <c r="R124">
        <v>1</v>
      </c>
      <c r="V124" t="s">
        <v>44</v>
      </c>
      <c r="X124" t="s">
        <v>42</v>
      </c>
    </row>
    <row r="125" spans="1:24" x14ac:dyDescent="0.5">
      <c r="B125">
        <v>3</v>
      </c>
      <c r="E125">
        <v>1</v>
      </c>
      <c r="H125">
        <v>2</v>
      </c>
      <c r="M125">
        <v>3</v>
      </c>
      <c r="N125">
        <v>1</v>
      </c>
      <c r="O125">
        <v>2</v>
      </c>
      <c r="V125">
        <v>80443</v>
      </c>
      <c r="X125" t="s">
        <v>42</v>
      </c>
    </row>
    <row r="126" spans="1:24" x14ac:dyDescent="0.5">
      <c r="A126">
        <v>1</v>
      </c>
      <c r="G126">
        <v>3</v>
      </c>
      <c r="H126">
        <v>2</v>
      </c>
      <c r="K126">
        <v>1</v>
      </c>
      <c r="O126">
        <v>2</v>
      </c>
      <c r="P126">
        <v>3</v>
      </c>
      <c r="V126">
        <v>80461</v>
      </c>
      <c r="X126" t="s">
        <v>42</v>
      </c>
    </row>
    <row r="127" spans="1:24" x14ac:dyDescent="0.5">
      <c r="B127">
        <v>1</v>
      </c>
      <c r="E127">
        <v>2</v>
      </c>
      <c r="H127">
        <v>3</v>
      </c>
      <c r="L127">
        <v>1</v>
      </c>
      <c r="M127">
        <v>3</v>
      </c>
      <c r="Q127">
        <v>2</v>
      </c>
      <c r="V127">
        <v>80443</v>
      </c>
      <c r="X127" t="s">
        <v>42</v>
      </c>
    </row>
    <row r="128" spans="1:24" x14ac:dyDescent="0.5">
      <c r="B128">
        <v>2</v>
      </c>
      <c r="C128">
        <v>3</v>
      </c>
      <c r="F128">
        <v>1</v>
      </c>
      <c r="L128">
        <v>2</v>
      </c>
      <c r="P128">
        <v>3</v>
      </c>
      <c r="Q128">
        <v>1</v>
      </c>
      <c r="V128">
        <v>80443</v>
      </c>
      <c r="X128" t="s">
        <v>42</v>
      </c>
    </row>
    <row r="129" spans="1:24" x14ac:dyDescent="0.5">
      <c r="A129">
        <v>1</v>
      </c>
      <c r="D129">
        <v>3</v>
      </c>
      <c r="G129">
        <v>2</v>
      </c>
      <c r="K129">
        <v>1</v>
      </c>
      <c r="L129">
        <v>2</v>
      </c>
      <c r="O129">
        <v>3</v>
      </c>
      <c r="V129">
        <v>80424</v>
      </c>
      <c r="X129" t="s">
        <v>42</v>
      </c>
    </row>
    <row r="130" spans="1:24" x14ac:dyDescent="0.5">
      <c r="A130">
        <v>1</v>
      </c>
      <c r="E130">
        <v>3</v>
      </c>
      <c r="F130">
        <v>2</v>
      </c>
      <c r="L130">
        <v>1</v>
      </c>
      <c r="M130">
        <v>2</v>
      </c>
      <c r="P130">
        <v>3</v>
      </c>
      <c r="X130" t="s">
        <v>42</v>
      </c>
    </row>
    <row r="131" spans="1:24" x14ac:dyDescent="0.5">
      <c r="B131">
        <v>3</v>
      </c>
      <c r="E131">
        <v>2</v>
      </c>
      <c r="H131">
        <v>1</v>
      </c>
      <c r="K131">
        <v>2</v>
      </c>
      <c r="L131">
        <v>3</v>
      </c>
      <c r="O131">
        <v>1</v>
      </c>
      <c r="V131" t="s">
        <v>45</v>
      </c>
      <c r="X131" t="s">
        <v>42</v>
      </c>
    </row>
    <row r="132" spans="1:24" x14ac:dyDescent="0.5">
      <c r="A132">
        <v>1</v>
      </c>
      <c r="C132">
        <v>3</v>
      </c>
      <c r="F132">
        <v>2</v>
      </c>
      <c r="K132">
        <v>3</v>
      </c>
      <c r="L132">
        <v>2</v>
      </c>
      <c r="O132">
        <v>1</v>
      </c>
      <c r="V132">
        <v>80443</v>
      </c>
      <c r="X132" t="s">
        <v>42</v>
      </c>
    </row>
    <row r="133" spans="1:24" x14ac:dyDescent="0.5">
      <c r="A133">
        <v>1</v>
      </c>
      <c r="G133">
        <v>3</v>
      </c>
      <c r="H133">
        <v>2</v>
      </c>
      <c r="K133">
        <v>1</v>
      </c>
      <c r="L133">
        <v>2</v>
      </c>
      <c r="M133">
        <v>3</v>
      </c>
      <c r="V133">
        <v>80126</v>
      </c>
      <c r="X133" t="s">
        <v>42</v>
      </c>
    </row>
    <row r="135" spans="1:24" x14ac:dyDescent="0.5">
      <c r="A135" s="15">
        <f>COUNT(A3:A133)</f>
        <v>55</v>
      </c>
      <c r="B135" s="15">
        <f t="shared" ref="B135:I135" si="0">COUNT(B3:B133)</f>
        <v>25</v>
      </c>
      <c r="C135" s="15">
        <f t="shared" si="0"/>
        <v>71</v>
      </c>
      <c r="D135" s="15">
        <f t="shared" si="0"/>
        <v>34</v>
      </c>
      <c r="E135" s="15">
        <f t="shared" si="0"/>
        <v>52</v>
      </c>
      <c r="F135" s="15">
        <f t="shared" si="0"/>
        <v>31</v>
      </c>
      <c r="G135" s="15">
        <f t="shared" si="0"/>
        <v>45</v>
      </c>
      <c r="H135" s="15">
        <f t="shared" si="0"/>
        <v>75</v>
      </c>
      <c r="I135" s="15">
        <f t="shared" si="0"/>
        <v>4</v>
      </c>
      <c r="J135" t="s">
        <v>46</v>
      </c>
    </row>
    <row r="136" spans="1:24" x14ac:dyDescent="0.5">
      <c r="A136" s="16">
        <f>COUNTIF(A3:A133,"1")</f>
        <v>35</v>
      </c>
      <c r="B136" s="16">
        <f t="shared" ref="B136:I136" si="1">COUNTIF(B3:B133,"1")</f>
        <v>5</v>
      </c>
      <c r="C136" s="16">
        <f t="shared" si="1"/>
        <v>31</v>
      </c>
      <c r="D136" s="16">
        <f t="shared" si="1"/>
        <v>11</v>
      </c>
      <c r="E136" s="16">
        <f t="shared" si="1"/>
        <v>13</v>
      </c>
      <c r="F136" s="16">
        <f t="shared" si="1"/>
        <v>6</v>
      </c>
      <c r="G136" s="16">
        <f t="shared" si="1"/>
        <v>15</v>
      </c>
      <c r="H136" s="16">
        <f t="shared" si="1"/>
        <v>14</v>
      </c>
      <c r="I136" s="16">
        <f t="shared" si="1"/>
        <v>1</v>
      </c>
      <c r="J136" t="s">
        <v>47</v>
      </c>
    </row>
    <row r="137" spans="1:24" x14ac:dyDescent="0.5">
      <c r="A137" s="16">
        <f>COUNTIF(A3:A133,"2")</f>
        <v>9</v>
      </c>
      <c r="B137" s="16">
        <f t="shared" ref="B137:I137" si="2">COUNTIF(B3:B133,"2")</f>
        <v>6</v>
      </c>
      <c r="C137" s="16">
        <f t="shared" si="2"/>
        <v>30</v>
      </c>
      <c r="D137" s="16">
        <f t="shared" si="2"/>
        <v>11</v>
      </c>
      <c r="E137" s="16">
        <f t="shared" si="2"/>
        <v>22</v>
      </c>
      <c r="F137" s="16">
        <f t="shared" si="2"/>
        <v>13</v>
      </c>
      <c r="G137" s="16">
        <f t="shared" si="2"/>
        <v>11</v>
      </c>
      <c r="H137" s="16">
        <f t="shared" si="2"/>
        <v>29</v>
      </c>
      <c r="I137" s="16">
        <f t="shared" si="2"/>
        <v>1</v>
      </c>
      <c r="J137" t="s">
        <v>48</v>
      </c>
    </row>
    <row r="138" spans="1:24" x14ac:dyDescent="0.5">
      <c r="A138" s="16">
        <f>COUNTIF(A3:A133,"3")</f>
        <v>11</v>
      </c>
      <c r="B138" s="16">
        <f t="shared" ref="B138:I138" si="3">COUNTIF(B3:B133,"3")</f>
        <v>14</v>
      </c>
      <c r="C138" s="16">
        <f t="shared" si="3"/>
        <v>10</v>
      </c>
      <c r="D138" s="16">
        <f t="shared" si="3"/>
        <v>12</v>
      </c>
      <c r="E138" s="16">
        <f t="shared" si="3"/>
        <v>17</v>
      </c>
      <c r="F138" s="16">
        <f t="shared" si="3"/>
        <v>12</v>
      </c>
      <c r="G138" s="16">
        <f t="shared" si="3"/>
        <v>19</v>
      </c>
      <c r="H138" s="16">
        <f t="shared" si="3"/>
        <v>32</v>
      </c>
      <c r="I138" s="16">
        <f t="shared" si="3"/>
        <v>2</v>
      </c>
      <c r="J138" t="s">
        <v>49</v>
      </c>
    </row>
  </sheetData>
  <mergeCells count="3">
    <mergeCell ref="A1:I1"/>
    <mergeCell ref="K1:T1"/>
    <mergeCell ref="U1:X1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Johnson</dc:creator>
  <cp:lastModifiedBy>Erika Donaghy</cp:lastModifiedBy>
  <dcterms:created xsi:type="dcterms:W3CDTF">2020-03-02T23:15:37Z</dcterms:created>
  <dcterms:modified xsi:type="dcterms:W3CDTF">2020-05-14T15:48:03Z</dcterms:modified>
</cp:coreProperties>
</file>