
<file path=[Content_Types].xml><?xml version="1.0" encoding="utf-8"?>
<Types xmlns="http://schemas.openxmlformats.org/package/2006/content-types">
  <Override PartName="/xl/_rels/workbook.xml.rels" ContentType="application/vnd.openxmlformats-package.relationships+xml"/>
  <Override PartName="/xl/sharedStrings.xml" ContentType="application/vnd.openxmlformats-officedocument.spreadsheetml.sharedStrings+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1"/>
  </bookViews>
  <sheets>
    <sheet name="Summary" sheetId="1" state="visible" r:id="rId2"/>
    <sheet name="Peru Sites" sheetId="2" state="visible" r:id="rId3"/>
    <sheet name="Snake Sites" sheetId="3" state="visible" r:id="rId4"/>
    <sheet name="Peru Samples" sheetId="4" state="visible" r:id="rId5"/>
    <sheet name="Snake Samples" sheetId="5" state="visible" r:id="rId6"/>
    <sheet name="Streamflow" sheetId="6" state="visible" r:id="rId7"/>
    <sheet name="Peru T.R." sheetId="7" state="visible" r:id="rId8"/>
    <sheet name="Peru Diss." sheetId="8" state="visible" r:id="rId9"/>
    <sheet name="Snake T.R." sheetId="9" state="visible" r:id="rId10"/>
    <sheet name="Snake Diss." sheetId="10" state="visible" r:id="rId11"/>
    <sheet name="Peru Anions DOC Alk" sheetId="11" state="visible" r:id="rId12"/>
    <sheet name="Snake Anions DOC Alk" sheetId="12" state="visible" r:id="rId1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<sst xmlns="http://schemas.openxmlformats.org/spreadsheetml/2006/main" count="2645" uniqueCount="308">
  <si>
    <t xml:space="preserve">snake_peru_201809_dbase.xlsx</t>
  </si>
  <si>
    <t xml:space="preserve">Database file for Sept. 2018 sampling of Peru Creek and the Snake River</t>
  </si>
  <si>
    <t xml:space="preserve">Concentration data is from C181002FINAL_SCRIBE07Feb19_1223.xls, received from Elliott Petri 20 Feb 2019</t>
  </si>
  <si>
    <t xml:space="preserve">Collaborative effort of USGS (streamgaging and sampling) and EPA/Contractors (sampling and sample processing)</t>
  </si>
  <si>
    <t xml:space="preserve">Compiled by Rob Runkel, 1 May 2020</t>
  </si>
  <si>
    <t xml:space="preserve">runkel@usgs.gov</t>
  </si>
  <si>
    <t xml:space="preserve">Peru Creek &amp; Snake River, CO (sites to monitor effect of remedial activities in Peru Creek watershed)</t>
  </si>
  <si>
    <t xml:space="preserve">Stream, Inflow, and Well sites sampled September 2018</t>
  </si>
  <si>
    <t xml:space="preserve">Zone 13 S (NAD83)</t>
  </si>
  <si>
    <t xml:space="preserve">WP</t>
  </si>
  <si>
    <t xml:space="preserve">SiteID</t>
  </si>
  <si>
    <t xml:space="preserve">Dist [m]</t>
  </si>
  <si>
    <t xml:space="preserve">Source</t>
  </si>
  <si>
    <t xml:space="preserve">SiteDescription</t>
  </si>
  <si>
    <t xml:space="preserve">Easting</t>
  </si>
  <si>
    <t xml:space="preserve">Northing</t>
  </si>
  <si>
    <t xml:space="preserve">Altitude [m]</t>
  </si>
  <si>
    <t xml:space="preserve">Notes</t>
  </si>
  <si>
    <t xml:space="preserve">Warden Gulch</t>
  </si>
  <si>
    <t xml:space="preserve">WG-AM</t>
  </si>
  <si>
    <t xml:space="preserve">STR</t>
  </si>
  <si>
    <t xml:space="preserve">Warden Gulch above “Warden Gulch Mine”</t>
  </si>
  <si>
    <t xml:space="preserve">SW-168</t>
  </si>
  <si>
    <t xml:space="preserve">Warden Gulch at mouth</t>
  </si>
  <si>
    <t xml:space="preserve">Cinnamon Gulch</t>
  </si>
  <si>
    <t xml:space="preserve">CIN-724</t>
  </si>
  <si>
    <t xml:space="preserve">Cinnamon Gulch above inflow from east side</t>
  </si>
  <si>
    <t xml:space="preserve">above CIN-760 RBI (a.k.a. SW-ECINN); ~35 m upstream from SW-CINN3</t>
  </si>
  <si>
    <t xml:space="preserve">CG-POND-IN</t>
  </si>
  <si>
    <t xml:space="preserve">Cinnamon Gulch above limestone pond</t>
  </si>
  <si>
    <t xml:space="preserve">above limestone pond constructed in 2015 and below CIN-760 RBI (SW-ECINN); ~35 m downstream from SW-UPCINN</t>
  </si>
  <si>
    <t xml:space="preserve">CG-POND-OUT</t>
  </si>
  <si>
    <t xml:space="preserve">Cinnamon Gulch below limestone pond</t>
  </si>
  <si>
    <t xml:space="preserve">below limestone pond constructed in 2015; prior to 2015, this site was below a berm w/ remnants of a wooden dam</t>
  </si>
  <si>
    <t xml:space="preserve">SW-CINA</t>
  </si>
  <si>
    <t xml:space="preserve">Cinnamon Gulch above road to Brittle Silver mine</t>
  </si>
  <si>
    <t xml:space="preserve">Bill Schroeder: Cinnamon Gulch ups of confl. with Peru Creek.  Site originally sampled on May 25, 2006 just ups of Peru Creek near an old house on stream right.  Site moved ups because not all of the flow was captured.  Drove Penn Mine Road downstream parallel to Peru Creek, past two "slumps" in the road, and parked at first split.  Hiked uphill past Brittle Silver Mine dumps and sampled upstream of flow split at the top of a rocky section in hill.</t>
  </si>
  <si>
    <t xml:space="preserve">PC-810</t>
  </si>
  <si>
    <t xml:space="preserve">Cinnamon Gulch at mouth</t>
  </si>
  <si>
    <t xml:space="preserve">Peru Creek</t>
  </si>
  <si>
    <t xml:space="preserve">SW-140</t>
  </si>
  <si>
    <t xml:space="preserve">Peru Creek above Penn Mine F Level inflow</t>
  </si>
  <si>
    <t xml:space="preserve">PC-203 from 2009 USGS study</t>
  </si>
  <si>
    <t xml:space="preserve">SW-116</t>
  </si>
  <si>
    <t xml:space="preserve">LBI</t>
  </si>
  <si>
    <t xml:space="preserve">Penn Mine F level discharge</t>
  </si>
  <si>
    <t xml:space="preserve">PC-218 from 2009 USGS study; no longer flows to Peru Creek – sampled upgradient</t>
  </si>
  <si>
    <t xml:space="preserve">PC-263</t>
  </si>
  <si>
    <t xml:space="preserve">Peru Creek below F level inflow and above beaver ponds</t>
  </si>
  <si>
    <t xml:space="preserve">This was a poorly mixed site when F level was flowing; Its OK now, but there is some LB inflow that may cause mixing issues</t>
  </si>
  <si>
    <t xml:space="preserve">PC-490</t>
  </si>
  <si>
    <t xml:space="preserve">Peru Creek between beaver ponds</t>
  </si>
  <si>
    <t xml:space="preserve">PC-510</t>
  </si>
  <si>
    <t xml:space="preserve">Seepage from hillside along Penn Mill/wetland area</t>
  </si>
  <si>
    <t xml:space="preserve">sample location is actually upstream of PC-490 even though the site ID (PC-510) would suggest otherwise.  Water from the inflow enters Peru Creek downstream of PC-490 (hence the '510') designation), but sample upstream where it first comes out of the ground.</t>
  </si>
  <si>
    <t xml:space="preserve">PC-600</t>
  </si>
  <si>
    <t xml:space="preserve">Inflow draining pond that lies to the southwest</t>
  </si>
  <si>
    <t xml:space="preserve">PC-4</t>
  </si>
  <si>
    <t xml:space="preserve">Peru Creek above Cinnamon Gulch</t>
  </si>
  <si>
    <t xml:space="preserve">PC-659 from 2009 USGS study</t>
  </si>
  <si>
    <t xml:space="preserve">PC-742</t>
  </si>
  <si>
    <t xml:space="preserve">Inflow that drains a pond that lies to the southeast</t>
  </si>
  <si>
    <t xml:space="preserve">This is the most upstream of three Cinnamon Gulch inflows sampled in 2009; sometime after 2009 the Cinnamon Gulch channel was modified such that this is now the primary place where Cinnamon Gulch flows into Peru Creek.</t>
  </si>
  <si>
    <t xml:space="preserve">PC-1099</t>
  </si>
  <si>
    <t xml:space="preserve">Peru Creek at right-bank boarding house</t>
  </si>
  <si>
    <t xml:space="preserve">PC-1247</t>
  </si>
  <si>
    <t xml:space="preserve">Peru Creek above large beaver complex</t>
  </si>
  <si>
    <t xml:space="preserve">SW-158</t>
  </si>
  <si>
    <t xml:space="preserve">Peru Creek, ~1/2 way betw Cinnamon G. and Warden G.</t>
  </si>
  <si>
    <t xml:space="preserve">Sample just upstream of the "canyon" waterfall area where creek is beside the road.  Sample downstream of the beaver ponds.</t>
  </si>
  <si>
    <t xml:space="preserve">SW-085</t>
  </si>
  <si>
    <t xml:space="preserve">Peru Creek upstream of Chihuahua Gulch</t>
  </si>
  <si>
    <t xml:space="preserve">Description in Stations.XLS obtained from Bill Schroeder doesn't make sense (if you parked by the 1-room cabin you'd need to walk a long ways upstream).  His coordinates led me to a large log gabion structure - sample there.</t>
  </si>
  <si>
    <t xml:space="preserve">SW-CHI</t>
  </si>
  <si>
    <t xml:space="preserve">RBI</t>
  </si>
  <si>
    <t xml:space="preserve">Chihuahua Gulch</t>
  </si>
  <si>
    <t xml:space="preserve">PC-CHI-DS</t>
  </si>
  <si>
    <t xml:space="preserve">Peru Creek downstream of Chihuahua Gulch</t>
  </si>
  <si>
    <t xml:space="preserve">upstream of left bank inflow that was sampled July 2015 (WP282); park just upstream of house at the Maid of Orleans mine</t>
  </si>
  <si>
    <t xml:space="preserve">PC-JM-US</t>
  </si>
  <si>
    <t xml:space="preserve">Peru Creek upstream of Jumbo Mine</t>
  </si>
  <si>
    <t xml:space="preserve">downstream of left bank inflow that was sampled July 2015 (WP282); park just downstream of house at the Maid of Orleans mine</t>
  </si>
  <si>
    <t xml:space="preserve">JM-ADIT</t>
  </si>
  <si>
    <t xml:space="preserve">Jumbo Mine Adit at portal</t>
  </si>
  <si>
    <t xml:space="preserve">JM-OUT</t>
  </si>
  <si>
    <t xml:space="preserve">Jumbo Mine Adit downstream of access road (after  it flows from the portal down the lined channel)</t>
  </si>
  <si>
    <t xml:space="preserve">SW-049</t>
  </si>
  <si>
    <t xml:space="preserve">Peru Creek above mouth near old USGS gage</t>
  </si>
  <si>
    <t xml:space="preserve">sample &amp; gage upstream of road (same location as sampled by Nimick in 2009; old gage is downstream of road)</t>
  </si>
  <si>
    <t xml:space="preserve">SW-047</t>
  </si>
  <si>
    <t xml:space="preserve">Snake River above Peru Creek</t>
  </si>
  <si>
    <t xml:space="preserve">Sample upstream of culvert under Montezuma Road or hike upstream 100 meters and sample in flat area.</t>
  </si>
  <si>
    <t xml:space="preserve">SW-050</t>
  </si>
  <si>
    <t xml:space="preserve">Snake River below Peru Creek</t>
  </si>
  <si>
    <t xml:space="preserve">Sample upstream of where Montezuma Road crosses the Snake</t>
  </si>
  <si>
    <t xml:space="preserve">SW-IND</t>
  </si>
  <si>
    <t xml:space="preserve">Snake River at Independence Road</t>
  </si>
  <si>
    <t xml:space="preserve">Upstream of Jones Gulch; Independence road crosses the Snake River at two locations – this is the upper bridge (the lower bridge is West Independence Road)</t>
  </si>
  <si>
    <t xml:space="preserve">Wells</t>
  </si>
  <si>
    <t xml:space="preserve">GW3</t>
  </si>
  <si>
    <t xml:space="preserve">W</t>
  </si>
  <si>
    <t xml:space="preserve">Well completed into alluvium; upgradient of Penn Mine F level adit at bridge</t>
  </si>
  <si>
    <t xml:space="preserve">AW1</t>
  </si>
  <si>
    <t xml:space="preserve">Alluvial well</t>
  </si>
  <si>
    <t xml:space="preserve">BW1</t>
  </si>
  <si>
    <t xml:space="preserve">Bedrock well</t>
  </si>
  <si>
    <t xml:space="preserve">GW5</t>
  </si>
  <si>
    <t xml:space="preserve">Completed into tailings, waste rock, or wetland area down-gradient of El Jebel Mill Site</t>
  </si>
  <si>
    <t xml:space="preserve">MW04</t>
  </si>
  <si>
    <t xml:space="preserve">Shallowest of three nested wells; 10 feet bgs</t>
  </si>
  <si>
    <t xml:space="preserve">MW02</t>
  </si>
  <si>
    <t xml:space="preserve">One of three nested wells in wetland area; 55 feet bgs</t>
  </si>
  <si>
    <t xml:space="preserve">GWC1</t>
  </si>
  <si>
    <t xml:space="preserve">Shallow well in revegetated tailings</t>
  </si>
  <si>
    <t xml:space="preserve">Snake  River, CO, basin wide synoptic sites</t>
  </si>
  <si>
    <t xml:space="preserve">Stream and inflow sites sampled September 2018</t>
  </si>
  <si>
    <t xml:space="preserve">Alt</t>
  </si>
  <si>
    <t xml:space="preserve">USGS-6</t>
  </si>
  <si>
    <t xml:space="preserve">Snake R. at headwaters</t>
  </si>
  <si>
    <t xml:space="preserve">Sampled by Bill Schroeder in 2006. Bill's description: Snake River upstream of all tributaries at second road crossing.  Site is about 2.5 miles upstream of the start of Webster Pass Road and is just past Radical Hill Road.  Sample upstream of the culvert where flow is consolidated into one channel.</t>
  </si>
  <si>
    <t xml:space="preserve">SR-8</t>
  </si>
  <si>
    <t xml:space="preserve">Snake R. upstream of NE Trib-3</t>
  </si>
  <si>
    <t xml:space="preserve">Sampled by Bill Schroeder in 2006. Bill's description: Snake River upstream of Webster Pass Road crossing and just upstream of confluence with NE Trib-3.  Hike upstream from road crossing on stream right, cross over NE Trib-3, and sample just upstream of the confluence.</t>
  </si>
  <si>
    <t xml:space="preserve">SR-7</t>
  </si>
  <si>
    <t xml:space="preserve">Snake R. upstream of NE Trib-2</t>
  </si>
  <si>
    <t xml:space="preserve">Sampled by Bill Schroeder in 2006. Bill's description: Snake River downstream of Webster Pass Road crossing and upstream of NE Trib-2.  Park at NE Trib-2 and hike at an upstream angle toward the Snake River.  Sample about 150 meters downstream of beaver dam and about 150 meters upstream of NE Trib-2 confluence.</t>
  </si>
  <si>
    <t xml:space="preserve">SW-044</t>
  </si>
  <si>
    <t xml:space="preserve">Snake R. above Deer Creek</t>
  </si>
  <si>
    <t xml:space="preserve">At SW-044 staff gage</t>
  </si>
  <si>
    <t xml:space="preserve">SW-043</t>
  </si>
  <si>
    <t xml:space="preserve">Deer Cr. near mouth</t>
  </si>
  <si>
    <t xml:space="preserve">Below beaver dam and above split in Deer Creek.</t>
  </si>
  <si>
    <t xml:space="preserve">SW-045</t>
  </si>
  <si>
    <t xml:space="preserve">Snake R. below Deer Creek</t>
  </si>
  <si>
    <t xml:space="preserve">Below SW-045 staff gage</t>
  </si>
  <si>
    <t xml:space="preserve">SW-BBMM</t>
  </si>
  <si>
    <t xml:space="preserve">Snake R. bel Burke Martin Mine</t>
  </si>
  <si>
    <t xml:space="preserve">Snake R. bel Burke Martin Mine, ab. first of two RB drainages between here and St Johns Cr. Directions: From Sts. John Creek Road in Montezuma, drive 0.3 mi upstream, park, and walk in</t>
  </si>
  <si>
    <t xml:space="preserve">SW-ASJC</t>
  </si>
  <si>
    <t xml:space="preserve">Snake R. above Sts. John Creek</t>
  </si>
  <si>
    <t xml:space="preserve">Snake River above Saints John Creek</t>
  </si>
  <si>
    <t xml:space="preserve">EPA-12345</t>
  </si>
  <si>
    <t xml:space="preserve">Saints John Creek at mouth</t>
  </si>
  <si>
    <t xml:space="preserve">Saints John Creek near mouth.  Turn right at the speed limit sign as the road turns to dirt in Montezuma.  Cross the Snake River, take the left fork in the road, and park before you get to house on LB. (pre 2016 samples collected farther upstream by house).</t>
  </si>
  <si>
    <t xml:space="preserve">SW-BSJC</t>
  </si>
  <si>
    <t xml:space="preserve">Snake R. below Sts. John Creek</t>
  </si>
  <si>
    <t xml:space="preserve">Snake River upstream of Jones Gulch</t>
  </si>
  <si>
    <t xml:space="preserve">Independence road crosses the Snake River at two locations; this is the upper bridge</t>
  </si>
  <si>
    <t xml:space="preserve">SW-117</t>
  </si>
  <si>
    <t xml:space="preserve">Snake River above N. Fork Snake River</t>
  </si>
  <si>
    <t xml:space="preserve">SW-083</t>
  </si>
  <si>
    <t xml:space="preserve">North Fork Snake River at mouth</t>
  </si>
  <si>
    <t xml:space="preserve">SW-082</t>
  </si>
  <si>
    <t xml:space="preserve">Snake River at USGS gage 09047500</t>
  </si>
  <si>
    <t xml:space="preserve">poorly mixed site</t>
  </si>
  <si>
    <t xml:space="preserve">Alt Dist. – adjusted distance so that SW-IND and SW-50 have the same distance here as they do for the Snake-Peru sampling</t>
  </si>
  <si>
    <t xml:space="preserve">Peru Creek &amp; Snake River, CO – Sample listing for September 2018 synoptic (sites to monitor effects of remedial activities in Peru Creek watershed)</t>
  </si>
  <si>
    <t xml:space="preserve">SampleID</t>
  </si>
  <si>
    <t xml:space="preserve">Time</t>
  </si>
  <si>
    <t xml:space="preserve">pH</t>
  </si>
  <si>
    <t xml:space="preserve">Ksc</t>
  </si>
  <si>
    <t xml:space="preserve">Temp</t>
  </si>
  <si>
    <t xml:space="preserve">Warden Gulch, 25 September 2018</t>
  </si>
  <si>
    <t xml:space="preserve">Note: pH of Warden samples appears to be in error; more likely to be approximately 3.7, as measured by CU student Mac Jones on 29 September</t>
  </si>
  <si>
    <t xml:space="preserve">Cinnamon Gulch, 26 September 2018</t>
  </si>
  <si>
    <t xml:space="preserve">(see below)</t>
  </si>
  <si>
    <t xml:space="preserve">Main Stem, 26 September 2018</t>
  </si>
  <si>
    <t xml:space="preserve">SW-158B</t>
  </si>
  <si>
    <t xml:space="preserve">SW-049B</t>
  </si>
  <si>
    <t xml:space="preserve">SW-158C</t>
  </si>
  <si>
    <t xml:space="preserve">SW-049C</t>
  </si>
  <si>
    <t xml:space="preserve">SW-050B</t>
  </si>
  <si>
    <t xml:space="preserve">Adits &amp; Wetland Inflows, 25 September 2018</t>
  </si>
  <si>
    <t xml:space="preserve">Wells, 25 September 2018</t>
  </si>
  <si>
    <t xml:space="preserve">Blanks, 25 &amp; 26 September 2018</t>
  </si>
  <si>
    <t xml:space="preserve">FB-01</t>
  </si>
  <si>
    <t xml:space="preserve">FB-02</t>
  </si>
  <si>
    <t xml:space="preserve">Snake  River / Peru Creek, CO – Sample listing for basin wide synoptic, September 27, 2018</t>
  </si>
  <si>
    <t xml:space="preserve">Snake R. and Tribs</t>
  </si>
  <si>
    <t xml:space="preserve">SW-045B</t>
  </si>
  <si>
    <t xml:space="preserve">SW-BSJC-B</t>
  </si>
  <si>
    <t xml:space="preserve">SW-047B</t>
  </si>
  <si>
    <t xml:space="preserve">Blank</t>
  </si>
  <si>
    <t xml:space="preserve">FB-03 BLANK</t>
  </si>
  <si>
    <t xml:space="preserve">Peru Creek &amp; Snake River, CO – ADV streamflow measurements</t>
  </si>
  <si>
    <t xml:space="preserve">Streamflow</t>
  </si>
  <si>
    <t xml:space="preserve">Uncertainty Est.</t>
  </si>
  <si>
    <t xml:space="preserve">Value [cfs]</t>
  </si>
  <si>
    <t xml:space="preserve">Gager/Time</t>
  </si>
  <si>
    <t xml:space="preserve">ISO</t>
  </si>
  <si>
    <t xml:space="preserve">stats</t>
  </si>
  <si>
    <t xml:space="preserve">Warden Gulch, 25 Sept 2018</t>
  </si>
  <si>
    <t xml:space="preserve">MS – 15:17-15:45</t>
  </si>
  <si>
    <t xml:space="preserve">MS – 14:16-14:35</t>
  </si>
  <si>
    <t xml:space="preserve">Cinnamon Gulch, 26 Sept 2018</t>
  </si>
  <si>
    <t xml:space="preserve">MS – 15:43-16:05</t>
  </si>
  <si>
    <t xml:space="preserve">CG-Pond-Out</t>
  </si>
  <si>
    <t xml:space="preserve">MN – 15:49-16:12</t>
  </si>
  <si>
    <t xml:space="preserve">Fair; Low flow, low depths, small section width,angular flow</t>
  </si>
  <si>
    <t xml:space="preserve">TT – 15:04-15:29</t>
  </si>
  <si>
    <t xml:space="preserve">Peru Creek &amp; Snake River, 26 Sept 2018</t>
  </si>
  <si>
    <t xml:space="preserve">MS – 14:04-14:24</t>
  </si>
  <si>
    <t xml:space="preserve">MN – 14:04-14:32</t>
  </si>
  <si>
    <t xml:space="preserve">Poor; Angular flow., High %Q per vertical, boundary  errors, SNR errors, Spikes</t>
  </si>
  <si>
    <t xml:space="preserve">TT – 13:27-14:10</t>
  </si>
  <si>
    <t xml:space="preserve">MN – 13:08-13:35</t>
  </si>
  <si>
    <t xml:space="preserve">Poor; Angular flow., High %Q per vertical, boundary  errors, SNR errors</t>
  </si>
  <si>
    <t xml:space="preserve">MS – 13:04-13:25</t>
  </si>
  <si>
    <t xml:space="preserve">TT – 12:24-12L50</t>
  </si>
  <si>
    <t xml:space="preserve">MN – 12:08-12:42</t>
  </si>
  <si>
    <t xml:space="preserve">Fair; Angular flow.</t>
  </si>
  <si>
    <t xml:space="preserve">MS – 11:35-11:57</t>
  </si>
  <si>
    <t xml:space="preserve">TT – 11:03-11:37</t>
  </si>
  <si>
    <t xml:space="preserve">MN – 10:54-11:30</t>
  </si>
  <si>
    <t xml:space="preserve">MS – 10:16-10:44</t>
  </si>
  <si>
    <t xml:space="preserve">MN – 9:42-10:10</t>
  </si>
  <si>
    <t xml:space="preserve">Poor; Angular flow., High %Q per vertical, boundary  errors, SNR errors, uneven flow.</t>
  </si>
  <si>
    <t xml:space="preserve">TT – 9:21-9:53</t>
  </si>
  <si>
    <t xml:space="preserve">MS – 9:09-9:29</t>
  </si>
  <si>
    <t xml:space="preserve">only includes flow at the second bridge; flow was also passing under first bridge – see fieldnotes</t>
  </si>
  <si>
    <t xml:space="preserve">MS – 17:13-17:37</t>
  </si>
  <si>
    <t xml:space="preserve">MN – 17:02-17:32</t>
  </si>
  <si>
    <t xml:space="preserve">Fair; PM Replicate QM, Irregular bottom, angular flow</t>
  </si>
  <si>
    <t xml:space="preserve">TT – 16:50-17:37</t>
  </si>
  <si>
    <t xml:space="preserve">2.646</t>
  </si>
  <si>
    <t xml:space="preserve">5.743</t>
  </si>
  <si>
    <t xml:space="preserve">Snake River, 27 September 2018</t>
  </si>
  <si>
    <t xml:space="preserve">MN – 14:56-15:21</t>
  </si>
  <si>
    <t xml:space="preserve">Poor; Small section width, high %Q per verticals, low amount of sections, very low velocity</t>
  </si>
  <si>
    <t xml:space="preserve">TT – 14:18-14:49</t>
  </si>
  <si>
    <t xml:space="preserve">MS – 14:18-14:36</t>
  </si>
  <si>
    <t xml:space="preserve">MN – 13:12-13:42</t>
  </si>
  <si>
    <t xml:space="preserve">Poor;  Angular, Small section width, high %Q per verticals, low amount of sections, one concentrated jet of high velocity, the rest was slow.</t>
  </si>
  <si>
    <t xml:space="preserve">MS – 12:49-13:03</t>
  </si>
  <si>
    <t xml:space="preserve">TT – 12:43-13:24</t>
  </si>
  <si>
    <t xml:space="preserve">MN – 11:51-12:24</t>
  </si>
  <si>
    <t xml:space="preserve">Fair; Low errors, ot the most uniform section, irregualr bottom.</t>
  </si>
  <si>
    <t xml:space="preserve">MS – 11:26-11:43</t>
  </si>
  <si>
    <t xml:space="preserve">TT – 10:51-11:26</t>
  </si>
  <si>
    <t xml:space="preserve">MS – 10:03-10:34</t>
  </si>
  <si>
    <t xml:space="preserve">MN – 10:02-10:34</t>
  </si>
  <si>
    <t xml:space="preserve">Fair; Favorable overall, some SE errors, good section, fairly even flow.</t>
  </si>
  <si>
    <t xml:space="preserve">TT – 9:40-10:17</t>
  </si>
  <si>
    <t xml:space="preserve">USGS Gage</t>
  </si>
  <si>
    <t xml:space="preserve">MS – 15:31-16:03</t>
  </si>
  <si>
    <t xml:space="preserve">Peru Creek, September 25-26, 2018 Total Recoverable</t>
  </si>
  <si>
    <t xml:space="preserve">Ag</t>
  </si>
  <si>
    <t xml:space="preserve">Al</t>
  </si>
  <si>
    <t xml:space="preserve">As</t>
  </si>
  <si>
    <t xml:space="preserve">Ba</t>
  </si>
  <si>
    <t xml:space="preserve">Be</t>
  </si>
  <si>
    <t xml:space="preserve">Ca</t>
  </si>
  <si>
    <t xml:space="preserve">Cd</t>
  </si>
  <si>
    <t xml:space="preserve">Co</t>
  </si>
  <si>
    <t xml:space="preserve">Cr</t>
  </si>
  <si>
    <t xml:space="preserve">Cu</t>
  </si>
  <si>
    <t xml:space="preserve">Fe</t>
  </si>
  <si>
    <t xml:space="preserve">K</t>
  </si>
  <si>
    <t xml:space="preserve">Mg</t>
  </si>
  <si>
    <t xml:space="preserve">Mn</t>
  </si>
  <si>
    <t xml:space="preserve">Na</t>
  </si>
  <si>
    <t xml:space="preserve">Ni</t>
  </si>
  <si>
    <t xml:space="preserve">Pb</t>
  </si>
  <si>
    <t xml:space="preserve">Sb</t>
  </si>
  <si>
    <t xml:space="preserve">Se</t>
  </si>
  <si>
    <t xml:space="preserve">Tl</t>
  </si>
  <si>
    <t xml:space="preserve">V</t>
  </si>
  <si>
    <t xml:space="preserve">Zn</t>
  </si>
  <si>
    <t xml:space="preserve">ug/L</t>
  </si>
  <si>
    <t xml:space="preserve">mg/L</t>
  </si>
  <si>
    <t xml:space="preserve">&lt;2.50</t>
  </si>
  <si>
    <t xml:space="preserve">&lt;25.0</t>
  </si>
  <si>
    <t xml:space="preserve">&lt;2.00</t>
  </si>
  <si>
    <t xml:space="preserve">&lt;5.00</t>
  </si>
  <si>
    <t xml:space="preserve">&lt;0.500</t>
  </si>
  <si>
    <t xml:space="preserve">&lt;10.0</t>
  </si>
  <si>
    <t xml:space="preserve">&lt;0.1</t>
  </si>
  <si>
    <t xml:space="preserve">Inflows &amp; Adits</t>
  </si>
  <si>
    <t xml:space="preserve">&lt;0.020</t>
  </si>
  <si>
    <t xml:space="preserve">&lt;0.002</t>
  </si>
  <si>
    <t xml:space="preserve">Well Samples</t>
  </si>
  <si>
    <t xml:space="preserve">MW2</t>
  </si>
  <si>
    <t xml:space="preserve">Blanks</t>
  </si>
  <si>
    <t xml:space="preserve">BLANK</t>
  </si>
  <si>
    <t xml:space="preserve">&lt;0.25</t>
  </si>
  <si>
    <t xml:space="preserve">Peru Creek, September 25-26, 2018 Dissolved</t>
  </si>
  <si>
    <t xml:space="preserve">&lt;1.00</t>
  </si>
  <si>
    <t xml:space="preserve">&lt;0.100</t>
  </si>
  <si>
    <t xml:space="preserve">Snake River, September 27, 2018 Total Recoverable</t>
  </si>
  <si>
    <t xml:space="preserve">Snake River</t>
  </si>
  <si>
    <t xml:space="preserve">Inflows</t>
  </si>
  <si>
    <t xml:space="preserve">(see Peru)</t>
  </si>
  <si>
    <t xml:space="preserve">FB-03</t>
  </si>
  <si>
    <t xml:space="preserve">Snake River, September 27, 2018 Dissolved</t>
  </si>
  <si>
    <t xml:space="preserve">&lt;0.010</t>
  </si>
  <si>
    <t xml:space="preserve">Peru Creek, September 25-26, 2018 Anions, DOC &amp; Alkalinity</t>
  </si>
  <si>
    <t xml:space="preserve">Dist</t>
  </si>
  <si>
    <t xml:space="preserve">DOC</t>
  </si>
  <si>
    <t xml:space="preserve">Cl</t>
  </si>
  <si>
    <t xml:space="preserve">SO4</t>
  </si>
  <si>
    <t xml:space="preserve">Alkalinity</t>
  </si>
  <si>
    <t xml:space="preserve">[m]</t>
  </si>
  <si>
    <t xml:space="preserve">[mg/L]</t>
  </si>
  <si>
    <t xml:space="preserve">[mg CaCO3/L]</t>
  </si>
  <si>
    <t xml:space="preserve">&lt;2.0</t>
  </si>
  <si>
    <t xml:space="preserve">&lt;1.0</t>
  </si>
  <si>
    <t xml:space="preserve">&lt;2.5</t>
  </si>
  <si>
    <t xml:space="preserve">Snake River, September 27, 2018 Anions, DOC &amp; Alkalinity</t>
  </si>
</sst>
</file>

<file path=xl/styles.xml><?xml version="1.0" encoding="utf-8"?>
<styleSheet xmlns="http://schemas.openxmlformats.org/spreadsheetml/2006/main">
  <numFmts count="14">
    <numFmt numFmtId="164" formatCode="General"/>
    <numFmt numFmtId="165" formatCode="D&quot;. &quot;MMMM\ YYYY"/>
    <numFmt numFmtId="166" formatCode="#,##0"/>
    <numFmt numFmtId="167" formatCode="MM/DD/YY"/>
    <numFmt numFmtId="168" formatCode="0"/>
    <numFmt numFmtId="169" formatCode="0.00"/>
    <numFmt numFmtId="170" formatCode="0.0"/>
    <numFmt numFmtId="171" formatCode="HH:MM"/>
    <numFmt numFmtId="172" formatCode="H:MM"/>
    <numFmt numFmtId="173" formatCode="@"/>
    <numFmt numFmtId="174" formatCode="&quot;TRUE&quot;;&quot;TRUE&quot;;&quot;FALSE&quot;"/>
    <numFmt numFmtId="175" formatCode="0.0000"/>
    <numFmt numFmtId="176" formatCode="0.000"/>
    <numFmt numFmtId="177" formatCode="M/D/YYYY"/>
  </numFmts>
  <fonts count="12">
    <font>
      <sz val="11"/>
      <color rgb="FF000000"/>
      <name val="Calibri"/>
      <family val="2"/>
      <charset val="1"/>
    </font>
    <font>
      <sz val="10"/>
      <name val="Arial"/>
      <family val="0"/>
    </font>
    <font>
      <sz val="10"/>
      <name val="Arial"/>
      <family val="0"/>
    </font>
    <font>
      <sz val="10"/>
      <name val="Arial"/>
      <family val="0"/>
    </font>
    <font>
      <sz val="12"/>
      <color rgb="FF000000"/>
      <name val="Arial"/>
      <family val="2"/>
      <charset val="1"/>
    </font>
    <font>
      <sz val="11"/>
      <color rgb="FF000000"/>
      <name val="Arial"/>
      <family val="2"/>
      <charset val="1"/>
    </font>
    <font>
      <b val="true"/>
      <sz val="12"/>
      <color rgb="FF000000"/>
      <name val="Arial"/>
      <family val="2"/>
      <charset val="1"/>
    </font>
    <font>
      <b val="true"/>
      <sz val="11"/>
      <color rgb="FF000000"/>
      <name val="Arial"/>
      <family val="2"/>
      <charset val="1"/>
    </font>
    <font>
      <sz val="11"/>
      <name val="Arial"/>
      <family val="2"/>
      <charset val="1"/>
    </font>
    <font>
      <b val="true"/>
      <sz val="11"/>
      <name val="Arial"/>
      <family val="2"/>
      <charset val="1"/>
    </font>
    <font>
      <b val="true"/>
      <u val="single"/>
      <sz val="11"/>
      <name val="Arial"/>
      <family val="2"/>
      <charset val="1"/>
    </font>
    <font>
      <b val="true"/>
      <u val="single"/>
      <sz val="11"/>
      <color rgb="FF000000"/>
      <name val="Arial"/>
      <family val="2"/>
      <charset val="1"/>
    </font>
  </fonts>
  <fills count="4">
    <fill>
      <patternFill patternType="none"/>
    </fill>
    <fill>
      <patternFill patternType="gray125"/>
    </fill>
    <fill>
      <patternFill patternType="solid">
        <fgColor rgb="FFC0C0C0"/>
        <bgColor rgb="FFCCCCCC"/>
      </patternFill>
    </fill>
    <fill>
      <patternFill patternType="solid">
        <fgColor rgb="FFCCCCCC"/>
        <bgColor rgb="FFC0C0C0"/>
      </patternFill>
    </fill>
  </fills>
  <borders count="3">
    <border diagonalUp="false" diagonalDown="false">
      <left/>
      <right/>
      <top/>
      <bottom/>
      <diagonal/>
    </border>
    <border diagonalUp="false" diagonalDown="false">
      <left/>
      <right/>
      <top style="medium"/>
      <botto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right" vertical="top" textRotation="0" wrapText="false" indent="0" shrinkToFit="false"/>
      <protection locked="true" hidden="false"/>
    </xf>
    <xf numFmtId="164" fontId="5" fillId="0" borderId="0" xfId="0" applyFont="true" applyBorder="false" applyAlignment="true" applyProtection="false">
      <alignment horizontal="center" vertical="top"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7" fillId="0" borderId="0" xfId="0" applyFont="true" applyBorder="true" applyAlignment="true" applyProtection="false">
      <alignment horizontal="left"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5" fontId="8" fillId="0" borderId="0" xfId="0" applyFont="true" applyBorder="false" applyAlignment="true" applyProtection="false">
      <alignment horizontal="general" vertical="bottom" textRotation="0" wrapText="tru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center" vertical="top" textRotation="0" wrapText="false" indent="0" shrinkToFit="false"/>
      <protection locked="true" hidden="false"/>
    </xf>
    <xf numFmtId="164" fontId="5" fillId="0" borderId="1" xfId="0" applyFont="true" applyBorder="true" applyAlignment="true" applyProtection="false">
      <alignment horizontal="general" vertical="top" textRotation="0" wrapText="false" indent="0" shrinkToFit="false"/>
      <protection locked="true" hidden="false"/>
    </xf>
    <xf numFmtId="164" fontId="7" fillId="0" borderId="1" xfId="0" applyFont="true" applyBorder="true" applyAlignment="true" applyProtection="false">
      <alignment horizontal="left" vertical="bottom" textRotation="0" wrapText="false" indent="0" shrinkToFit="false"/>
      <protection locked="true" hidden="false"/>
    </xf>
    <xf numFmtId="164" fontId="7" fillId="0" borderId="0" xfId="0" applyFont="true" applyBorder="true" applyAlignment="true" applyProtection="false">
      <alignment horizontal="right" vertical="bottom" textRotation="0" wrapText="false" indent="0" shrinkToFit="false"/>
      <protection locked="true" hidden="false"/>
    </xf>
    <xf numFmtId="164" fontId="7" fillId="0" borderId="2" xfId="0" applyFont="true" applyBorder="true" applyAlignment="true" applyProtection="false">
      <alignment horizontal="left" vertical="bottom" textRotation="0" wrapText="false" indent="0" shrinkToFit="false"/>
      <protection locked="true" hidden="false"/>
    </xf>
    <xf numFmtId="164" fontId="9" fillId="0" borderId="2"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top"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6"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false">
      <alignment horizontal="right" vertical="top" textRotation="0" wrapText="true" indent="0" shrinkToFit="false"/>
      <protection locked="true" hidden="false"/>
    </xf>
    <xf numFmtId="164" fontId="5" fillId="0" borderId="0" xfId="0" applyFont="true" applyBorder="false" applyAlignment="true" applyProtection="false">
      <alignment horizontal="center" vertical="top"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6" fontId="5" fillId="0" borderId="0" xfId="0" applyFont="true" applyBorder="false" applyAlignment="true" applyProtection="false">
      <alignment horizontal="general" vertical="top" textRotation="0" wrapText="true" indent="0" shrinkToFit="false"/>
      <protection locked="true" hidden="false"/>
    </xf>
    <xf numFmtId="166" fontId="5" fillId="0" borderId="0" xfId="0" applyFont="true" applyBorder="false" applyAlignment="false" applyProtection="false">
      <alignment horizontal="general" vertical="bottom" textRotation="0" wrapText="false" indent="0" shrinkToFit="false"/>
      <protection locked="true" hidden="false"/>
    </xf>
    <xf numFmtId="167" fontId="5" fillId="0" borderId="0" xfId="0" applyFont="true" applyBorder="true" applyAlignment="true" applyProtection="false">
      <alignment horizontal="left" vertical="top" textRotation="0" wrapText="false" indent="0" shrinkToFit="false"/>
      <protection locked="true" hidden="false"/>
    </xf>
    <xf numFmtId="164" fontId="5" fillId="0" borderId="0" xfId="0" applyFont="true" applyBorder="true" applyAlignment="true" applyProtection="false">
      <alignment horizontal="right" vertical="top"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5" fillId="0" borderId="0" xfId="0" applyFont="true" applyBorder="true" applyAlignment="true" applyProtection="false">
      <alignment horizontal="general" vertical="top" textRotation="0" wrapText="false" indent="0" shrinkToFit="false"/>
      <protection locked="true" hidden="false"/>
    </xf>
    <xf numFmtId="164" fontId="8" fillId="0" borderId="0" xfId="0" applyFont="true" applyBorder="true" applyAlignment="true" applyProtection="false">
      <alignment horizontal="general" vertical="top" textRotation="0" wrapText="false" indent="0" shrinkToFit="false"/>
      <protection locked="true" hidden="false"/>
    </xf>
    <xf numFmtId="166" fontId="5" fillId="0" borderId="0" xfId="0" applyFont="true" applyBorder="true" applyAlignment="true" applyProtection="false">
      <alignment horizontal="general" vertical="top" textRotation="0" wrapText="false" indent="0" shrinkToFit="false"/>
      <protection locked="true" hidden="false"/>
    </xf>
    <xf numFmtId="164" fontId="8" fillId="0" borderId="0" xfId="0" applyFont="true" applyBorder="true" applyAlignment="true" applyProtection="false">
      <alignment horizontal="right" vertical="top" textRotation="0" wrapText="false" indent="0" shrinkToFit="false"/>
      <protection locked="true" hidden="false"/>
    </xf>
    <xf numFmtId="164" fontId="8" fillId="0" borderId="0" xfId="0" applyFont="true" applyBorder="true" applyAlignment="true" applyProtection="false">
      <alignment horizontal="center" vertical="top" textRotation="0" wrapText="false" indent="0" shrinkToFit="false"/>
      <protection locked="true" hidden="false"/>
    </xf>
    <xf numFmtId="164" fontId="5" fillId="0" borderId="0" xfId="0" applyFont="true" applyBorder="true" applyAlignment="true" applyProtection="false">
      <alignment horizontal="left" vertical="top" textRotation="0" wrapText="false" indent="0" shrinkToFit="false"/>
      <protection locked="true" hidden="false"/>
    </xf>
    <xf numFmtId="168" fontId="8" fillId="0" borderId="0" xfId="0" applyFont="true" applyBorder="true" applyAlignment="true" applyProtection="false">
      <alignment horizontal="center" vertical="top" textRotation="0" wrapText="fals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8" fillId="0" borderId="0" xfId="0" applyFont="true" applyBorder="false" applyAlignment="true" applyProtection="false">
      <alignment horizontal="left" vertical="top" textRotation="0" wrapText="true" indent="0" shrinkToFit="false"/>
      <protection locked="true" hidden="false"/>
    </xf>
    <xf numFmtId="166" fontId="5" fillId="0" borderId="0" xfId="0" applyFont="true" applyBorder="false" applyAlignment="true" applyProtection="false">
      <alignment horizontal="general" vertical="top" textRotation="0" wrapText="false" indent="0" shrinkToFit="false"/>
      <protection locked="true" hidden="false"/>
    </xf>
    <xf numFmtId="168" fontId="8" fillId="0" borderId="0" xfId="0" applyFont="true" applyBorder="false" applyAlignment="true" applyProtection="false">
      <alignment horizontal="general" vertical="top" textRotation="0" wrapText="false" indent="0" shrinkToFit="false"/>
      <protection locked="true" hidden="false"/>
    </xf>
    <xf numFmtId="164" fontId="8" fillId="0" borderId="0" xfId="0" applyFont="true" applyBorder="false" applyAlignment="true" applyProtection="false">
      <alignment horizontal="general" vertical="top" textRotation="0" wrapText="fals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9" fontId="7" fillId="0" borderId="2" xfId="0" applyFont="true" applyBorder="true" applyAlignment="true" applyProtection="false">
      <alignment horizontal="left" vertical="bottom" textRotation="0" wrapText="false" indent="0" shrinkToFit="false"/>
      <protection locked="true" hidden="false"/>
    </xf>
    <xf numFmtId="168" fontId="7" fillId="0" borderId="2" xfId="0" applyFont="true" applyBorder="true" applyAlignment="true" applyProtection="false">
      <alignment horizontal="left" vertical="bottom" textRotation="0" wrapText="false" indent="0" shrinkToFit="false"/>
      <protection locked="true" hidden="false"/>
    </xf>
    <xf numFmtId="170" fontId="7" fillId="0" borderId="2" xfId="0" applyFont="true" applyBorder="true" applyAlignment="true" applyProtection="false">
      <alignment horizontal="left"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tru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top"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71" fontId="5" fillId="0" borderId="0" xfId="0" applyFont="true" applyBorder="false" applyAlignment="false" applyProtection="false">
      <alignment horizontal="general" vertical="bottom" textRotation="0" wrapText="false" indent="0" shrinkToFit="false"/>
      <protection locked="true" hidden="false"/>
    </xf>
    <xf numFmtId="172" fontId="5" fillId="0" borderId="0" xfId="0" applyFont="true" applyBorder="false" applyAlignment="false" applyProtection="false">
      <alignment horizontal="general" vertical="bottom" textRotation="0" wrapText="false" indent="0" shrinkToFit="false"/>
      <protection locked="true" hidden="false"/>
    </xf>
    <xf numFmtId="170" fontId="5"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73" fontId="5" fillId="0" borderId="0" xfId="0" applyFont="true" applyBorder="true" applyAlignment="true" applyProtection="false">
      <alignment horizontal="left" vertical="top" textRotation="0" wrapText="false" indent="0" shrinkToFit="false"/>
      <protection locked="true" hidden="false"/>
    </xf>
    <xf numFmtId="174" fontId="5"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9" fontId="5" fillId="0" borderId="0" xfId="0" applyFont="true" applyBorder="false" applyAlignment="false" applyProtection="false">
      <alignment horizontal="general" vertical="bottom" textRotation="0" wrapText="false" indent="0" shrinkToFit="false"/>
      <protection locked="true" hidden="false"/>
    </xf>
    <xf numFmtId="169" fontId="7" fillId="0" borderId="0" xfId="0" applyFont="true" applyBorder="true" applyAlignment="true" applyProtection="false">
      <alignment horizontal="left" vertical="bottom" textRotation="0" wrapText="false" indent="0" shrinkToFit="false"/>
      <protection locked="true" hidden="false"/>
    </xf>
    <xf numFmtId="168" fontId="7" fillId="0" borderId="0" xfId="0" applyFont="true" applyBorder="true" applyAlignment="true" applyProtection="false">
      <alignment horizontal="left" vertical="bottom" textRotation="0" wrapText="false" indent="0" shrinkToFit="false"/>
      <protection locked="true" hidden="false"/>
    </xf>
    <xf numFmtId="170" fontId="7" fillId="0" borderId="0" xfId="0" applyFont="true" applyBorder="true" applyAlignment="true" applyProtection="false">
      <alignment horizontal="left" vertical="bottom" textRotation="0" wrapText="false" indent="0" shrinkToFit="false"/>
      <protection locked="true" hidden="false"/>
    </xf>
    <xf numFmtId="174" fontId="5" fillId="0" borderId="0" xfId="0" applyFont="true" applyBorder="true" applyAlignment="true" applyProtection="false">
      <alignment horizontal="left" vertical="top" textRotation="0" wrapText="false" indent="0" shrinkToFit="false"/>
      <protection locked="true" hidden="false"/>
    </xf>
    <xf numFmtId="168" fontId="5" fillId="0"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71" fontId="5" fillId="0" borderId="0" xfId="0" applyFont="true" applyBorder="false" applyAlignment="true" applyProtection="false">
      <alignment horizontal="general" vertical="top" textRotation="0" wrapText="false" indent="0" shrinkToFit="false"/>
      <protection locked="true" hidden="false"/>
    </xf>
    <xf numFmtId="164" fontId="8" fillId="0" borderId="0" xfId="0" applyFont="true" applyBorder="false" applyAlignment="true" applyProtection="false">
      <alignment horizontal="general" vertical="top" textRotation="0" wrapText="true" indent="0" shrinkToFit="false"/>
      <protection locked="true" hidden="false"/>
    </xf>
    <xf numFmtId="175" fontId="5" fillId="0" borderId="0" xfId="0" applyFont="true" applyBorder="false" applyAlignment="true" applyProtection="false">
      <alignment horizontal="right" vertical="bottom" textRotation="0" wrapText="false" indent="0" shrinkToFit="false"/>
      <protection locked="true" hidden="false"/>
    </xf>
    <xf numFmtId="175" fontId="7" fillId="0" borderId="1" xfId="0" applyFont="true" applyBorder="true" applyAlignment="true" applyProtection="false">
      <alignment horizontal="right" vertical="bottom"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75" fontId="7" fillId="0" borderId="2" xfId="0" applyFont="true" applyBorder="true" applyAlignment="true" applyProtection="false">
      <alignment horizontal="right" vertical="bottom" textRotation="0" wrapText="false" indent="0" shrinkToFit="false"/>
      <protection locked="true" hidden="false"/>
    </xf>
    <xf numFmtId="164" fontId="5" fillId="2" borderId="0" xfId="0" applyFont="true" applyBorder="false" applyAlignment="true" applyProtection="false">
      <alignment horizontal="right" vertical="top" textRotation="0" wrapText="false" indent="0" shrinkToFit="false"/>
      <protection locked="true" hidden="false"/>
    </xf>
    <xf numFmtId="176"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9" fontId="7" fillId="0" borderId="0" xfId="0" applyFont="true" applyBorder="true" applyAlignment="true" applyProtection="false">
      <alignment horizontal="center" vertical="bottom" textRotation="0" wrapText="false" indent="0" shrinkToFit="false"/>
      <protection locked="true" hidden="false"/>
    </xf>
    <xf numFmtId="164" fontId="7" fillId="0" borderId="2" xfId="0" applyFont="true" applyBorder="true" applyAlignment="true" applyProtection="false">
      <alignment horizontal="center" vertical="bottom" textRotation="0" wrapText="false" indent="0" shrinkToFit="false"/>
      <protection locked="true" hidden="false"/>
    </xf>
    <xf numFmtId="169" fontId="7" fillId="0" borderId="2" xfId="0" applyFont="true" applyBorder="true" applyAlignment="true" applyProtection="false">
      <alignment horizontal="center" vertical="bottom" textRotation="0" wrapText="false" indent="0" shrinkToFit="false"/>
      <protection locked="true" hidden="false"/>
    </xf>
    <xf numFmtId="177" fontId="5" fillId="0" borderId="0" xfId="0" applyFont="true" applyBorder="false" applyAlignment="true" applyProtection="false">
      <alignment horizontal="center" vertical="bottom" textRotation="0" wrapText="false" indent="0" shrinkToFit="false"/>
      <protection locked="true" hidden="false"/>
    </xf>
    <xf numFmtId="169" fontId="5" fillId="0" borderId="0" xfId="0" applyFont="true" applyBorder="false" applyAlignment="true" applyProtection="false">
      <alignment horizontal="right" vertical="bottom" textRotation="0" wrapText="false" indent="0" shrinkToFit="false"/>
      <protection locked="true" hidden="false"/>
    </xf>
    <xf numFmtId="170" fontId="5" fillId="0" borderId="0" xfId="0" applyFont="true" applyBorder="false" applyAlignment="true" applyProtection="false">
      <alignment horizontal="right" vertical="bottom" textRotation="0" wrapText="false" indent="0" shrinkToFit="false"/>
      <protection locked="true" hidden="false"/>
    </xf>
    <xf numFmtId="164" fontId="8" fillId="2" borderId="0" xfId="0" applyFont="true" applyBorder="false" applyAlignment="true" applyProtection="false">
      <alignment horizontal="general" vertical="top" textRotation="0" wrapText="false" indent="0" shrinkToFit="false"/>
      <protection locked="true" hidden="false"/>
    </xf>
    <xf numFmtId="176" fontId="5" fillId="0" borderId="0" xfId="0" applyFont="true" applyBorder="false" applyAlignment="true" applyProtection="false">
      <alignment horizontal="right" vertical="bottom" textRotation="0" wrapText="false" indent="0" shrinkToFit="false"/>
      <protection locked="true" hidden="false"/>
    </xf>
    <xf numFmtId="177" fontId="5"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11"/>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B10" activeCellId="0" sqref="B10"/>
    </sheetView>
  </sheetViews>
  <sheetFormatPr defaultRowHeight="15" zeroHeight="false" outlineLevelRow="0" outlineLevelCol="0"/>
  <cols>
    <col collapsed="false" customWidth="true" hidden="false" outlineLevel="0" max="1025" min="1" style="1" width="11.57"/>
  </cols>
  <sheetData>
    <row r="2" customFormat="false" ht="15" hidden="false" customHeight="false" outlineLevel="0" collapsed="false">
      <c r="B2" s="1" t="s">
        <v>0</v>
      </c>
    </row>
    <row r="4" customFormat="false" ht="15" hidden="false" customHeight="false" outlineLevel="0" collapsed="false">
      <c r="B4" s="1" t="s">
        <v>1</v>
      </c>
    </row>
    <row r="6" customFormat="false" ht="15" hidden="false" customHeight="false" outlineLevel="0" collapsed="false">
      <c r="B6" s="1" t="s">
        <v>2</v>
      </c>
    </row>
    <row r="8" customFormat="false" ht="15" hidden="false" customHeight="false" outlineLevel="0" collapsed="false">
      <c r="B8" s="1" t="s">
        <v>3</v>
      </c>
    </row>
    <row r="10" customFormat="false" ht="15" hidden="false" customHeight="false" outlineLevel="0" collapsed="false">
      <c r="B10" s="1" t="s">
        <v>4</v>
      </c>
    </row>
    <row r="11" customFormat="false" ht="15" hidden="false" customHeight="false" outlineLevel="0" collapsed="false">
      <c r="B11" s="1" t="s">
        <v>5</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10.xml><?xml version="1.0" encoding="utf-8"?>
<worksheet xmlns="http://schemas.openxmlformats.org/spreadsheetml/2006/main" xmlns:r="http://schemas.openxmlformats.org/officeDocument/2006/relationships">
  <sheetPr filterMode="false">
    <pageSetUpPr fitToPage="false"/>
  </sheetPr>
  <dimension ref="A1:AMJ3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0" ySplit="4" topLeftCell="A5" activePane="bottomLeft" state="frozen"/>
      <selection pane="topLeft" activeCell="A1" activeCellId="0" sqref="A1"/>
      <selection pane="bottomLeft" activeCell="AC28" activeCellId="0" sqref="AC28"/>
    </sheetView>
  </sheetViews>
  <sheetFormatPr defaultRowHeight="13.8" zeroHeight="false" outlineLevelRow="0" outlineLevelCol="0"/>
  <cols>
    <col collapsed="false" customWidth="true" hidden="false" outlineLevel="0" max="2" min="1" style="5" width="13.97"/>
    <col collapsed="false" customWidth="true" hidden="false" outlineLevel="0" max="3" min="3" style="5" width="12.26"/>
    <col collapsed="false" customWidth="true" hidden="false" outlineLevel="0" max="4" min="4" style="5" width="10.7"/>
    <col collapsed="false" customWidth="true" hidden="false" outlineLevel="0" max="5" min="5" style="5" width="12.29"/>
    <col collapsed="false" customWidth="true" hidden="false" outlineLevel="0" max="7" min="6" style="5" width="9.26"/>
    <col collapsed="false" customWidth="true" hidden="false" outlineLevel="0" max="8" min="8" style="23" width="9.26"/>
    <col collapsed="false" customWidth="true" hidden="false" outlineLevel="0" max="9" min="9" style="5" width="10.84"/>
    <col collapsed="false" customWidth="true" hidden="false" outlineLevel="0" max="10" min="10" style="5" width="9.7"/>
    <col collapsed="false" customWidth="true" hidden="false" outlineLevel="0" max="1025" min="11" style="5" width="8.67"/>
  </cols>
  <sheetData>
    <row r="1" s="21" customFormat="true" ht="15" hidden="false" customHeight="false" outlineLevel="0" collapsed="false">
      <c r="A1" s="76" t="s">
        <v>293</v>
      </c>
      <c r="B1" s="7"/>
      <c r="C1" s="7"/>
      <c r="D1" s="7"/>
      <c r="E1" s="5"/>
      <c r="F1" s="5"/>
      <c r="AJL1" s="5"/>
      <c r="AJM1" s="5"/>
      <c r="AJN1" s="5"/>
      <c r="AJO1" s="5"/>
      <c r="AJP1" s="5"/>
      <c r="AJQ1" s="5"/>
      <c r="AJR1" s="5"/>
      <c r="AJS1" s="5"/>
      <c r="AJT1" s="5"/>
      <c r="AJU1" s="5"/>
      <c r="AJV1" s="5"/>
      <c r="AJW1" s="5"/>
      <c r="AJX1" s="5"/>
      <c r="AJY1" s="5"/>
      <c r="AJZ1" s="5"/>
      <c r="AKA1" s="5"/>
      <c r="AKB1" s="5"/>
      <c r="AKC1" s="5"/>
      <c r="AKD1" s="5"/>
      <c r="AKE1" s="5"/>
      <c r="AKF1" s="5"/>
      <c r="AKG1" s="5"/>
      <c r="AKH1" s="5"/>
      <c r="AKI1" s="5"/>
      <c r="AKJ1" s="5"/>
      <c r="AKK1" s="5"/>
      <c r="AKL1" s="5"/>
      <c r="AKM1" s="5"/>
      <c r="AKN1" s="5"/>
      <c r="AKO1" s="5"/>
      <c r="AKP1" s="5"/>
      <c r="AKQ1" s="5"/>
      <c r="AKR1" s="5"/>
      <c r="AKS1" s="5"/>
      <c r="AKT1" s="5"/>
      <c r="AKU1" s="5"/>
      <c r="AKV1" s="5"/>
      <c r="AKW1" s="5"/>
      <c r="AKX1" s="5"/>
      <c r="AKY1" s="5"/>
      <c r="AKZ1" s="5"/>
      <c r="ALA1" s="5"/>
      <c r="ALB1" s="5"/>
      <c r="ALC1" s="5"/>
      <c r="ALD1" s="5"/>
      <c r="ALE1" s="5"/>
      <c r="ALF1" s="5"/>
      <c r="ALG1" s="5"/>
      <c r="ALH1" s="5"/>
      <c r="ALI1" s="5"/>
      <c r="ALJ1" s="5"/>
      <c r="ALK1" s="5"/>
      <c r="ALL1" s="5"/>
      <c r="ALM1" s="5"/>
      <c r="ALN1" s="5"/>
      <c r="ALO1" s="5"/>
      <c r="ALP1" s="5"/>
      <c r="ALQ1" s="5"/>
      <c r="ALR1" s="5"/>
      <c r="ALS1" s="5"/>
      <c r="ALT1" s="5"/>
      <c r="ALU1" s="5"/>
      <c r="ALV1" s="5"/>
      <c r="ALW1" s="5"/>
      <c r="ALX1" s="5"/>
      <c r="ALY1" s="5"/>
      <c r="ALZ1" s="5"/>
      <c r="AMA1" s="5"/>
      <c r="AMB1" s="5"/>
      <c r="AMC1" s="5"/>
      <c r="AMD1" s="5"/>
      <c r="AME1" s="5"/>
      <c r="AMF1" s="5"/>
      <c r="AMG1" s="5"/>
      <c r="AMH1" s="5"/>
      <c r="AMI1" s="5"/>
      <c r="AMJ1" s="5"/>
    </row>
    <row r="2" s="5" customFormat="true" ht="13.8" hidden="false" customHeight="false" outlineLevel="0" collapsed="false">
      <c r="B2" s="7"/>
      <c r="C2" s="7"/>
      <c r="D2" s="7"/>
      <c r="E2" s="7"/>
      <c r="F2" s="7"/>
    </row>
    <row r="3" customFormat="false" ht="13.8" hidden="false" customHeight="false" outlineLevel="0" collapsed="false">
      <c r="B3" s="7" t="s">
        <v>10</v>
      </c>
      <c r="C3" s="7" t="s">
        <v>11</v>
      </c>
      <c r="D3" s="7" t="s">
        <v>12</v>
      </c>
      <c r="E3" s="7" t="s">
        <v>157</v>
      </c>
      <c r="F3" s="7"/>
      <c r="H3" s="77" t="s">
        <v>246</v>
      </c>
      <c r="I3" s="77" t="s">
        <v>247</v>
      </c>
      <c r="J3" s="77" t="s">
        <v>248</v>
      </c>
      <c r="K3" s="78" t="s">
        <v>249</v>
      </c>
      <c r="L3" s="78" t="s">
        <v>250</v>
      </c>
      <c r="M3" s="77" t="s">
        <v>251</v>
      </c>
      <c r="N3" s="78" t="s">
        <v>252</v>
      </c>
      <c r="O3" s="78" t="s">
        <v>253</v>
      </c>
      <c r="P3" s="78" t="s">
        <v>254</v>
      </c>
      <c r="Q3" s="78" t="s">
        <v>255</v>
      </c>
      <c r="R3" s="77" t="s">
        <v>256</v>
      </c>
      <c r="S3" s="78" t="s">
        <v>257</v>
      </c>
      <c r="T3" s="77" t="s">
        <v>258</v>
      </c>
      <c r="U3" s="77" t="s">
        <v>259</v>
      </c>
      <c r="V3" s="77" t="s">
        <v>260</v>
      </c>
      <c r="W3" s="78" t="s">
        <v>261</v>
      </c>
      <c r="X3" s="78" t="s">
        <v>262</v>
      </c>
      <c r="Y3" s="78" t="s">
        <v>263</v>
      </c>
      <c r="Z3" s="78" t="s">
        <v>264</v>
      </c>
      <c r="AA3" s="78" t="s">
        <v>265</v>
      </c>
      <c r="AB3" s="78" t="s">
        <v>266</v>
      </c>
      <c r="AC3" s="77" t="s">
        <v>267</v>
      </c>
    </row>
    <row r="4" customFormat="false" ht="13.8" hidden="false" customHeight="false" outlineLevel="0" collapsed="false">
      <c r="B4" s="7"/>
      <c r="C4" s="15"/>
      <c r="D4" s="15"/>
      <c r="E4" s="15"/>
      <c r="F4" s="15"/>
      <c r="H4" s="79" t="s">
        <v>268</v>
      </c>
      <c r="I4" s="79" t="s">
        <v>269</v>
      </c>
      <c r="J4" s="79" t="s">
        <v>268</v>
      </c>
      <c r="K4" s="80" t="s">
        <v>268</v>
      </c>
      <c r="L4" s="80" t="s">
        <v>268</v>
      </c>
      <c r="M4" s="79" t="s">
        <v>269</v>
      </c>
      <c r="N4" s="80" t="s">
        <v>268</v>
      </c>
      <c r="O4" s="80" t="s">
        <v>268</v>
      </c>
      <c r="P4" s="80" t="s">
        <v>268</v>
      </c>
      <c r="Q4" s="80" t="s">
        <v>268</v>
      </c>
      <c r="R4" s="79" t="s">
        <v>269</v>
      </c>
      <c r="S4" s="80" t="s">
        <v>269</v>
      </c>
      <c r="T4" s="79" t="s">
        <v>269</v>
      </c>
      <c r="U4" s="79" t="s">
        <v>269</v>
      </c>
      <c r="V4" s="79" t="s">
        <v>269</v>
      </c>
      <c r="W4" s="80" t="s">
        <v>268</v>
      </c>
      <c r="X4" s="80" t="s">
        <v>268</v>
      </c>
      <c r="Y4" s="80" t="s">
        <v>268</v>
      </c>
      <c r="Z4" s="80" t="s">
        <v>268</v>
      </c>
      <c r="AA4" s="80" t="s">
        <v>268</v>
      </c>
      <c r="AB4" s="80" t="s">
        <v>268</v>
      </c>
      <c r="AC4" s="79" t="s">
        <v>269</v>
      </c>
    </row>
    <row r="5" customFormat="false" ht="13.8" hidden="false" customHeight="false" outlineLevel="0" collapsed="false">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row>
    <row r="6" s="5" customFormat="true" ht="13.8" hidden="false" customHeight="false" outlineLevel="0" collapsed="false">
      <c r="A6" s="20" t="s">
        <v>289</v>
      </c>
      <c r="B6" s="84"/>
      <c r="D6" s="86"/>
      <c r="E6" s="55"/>
      <c r="F6" s="55"/>
      <c r="G6" s="55"/>
      <c r="I6" s="23"/>
      <c r="J6" s="23"/>
      <c r="K6" s="23"/>
      <c r="L6" s="23"/>
      <c r="M6" s="23"/>
      <c r="N6" s="23"/>
      <c r="O6" s="23"/>
      <c r="P6" s="23"/>
      <c r="Q6" s="23"/>
      <c r="R6" s="23"/>
      <c r="S6" s="23"/>
      <c r="T6" s="23"/>
      <c r="U6" s="23"/>
      <c r="V6" s="23"/>
      <c r="W6" s="23"/>
      <c r="X6" s="23"/>
      <c r="Y6" s="23"/>
      <c r="Z6" s="23"/>
      <c r="AA6" s="23"/>
      <c r="AB6" s="23"/>
      <c r="AC6" s="23"/>
      <c r="AD6" s="23"/>
    </row>
    <row r="7" s="5" customFormat="true" ht="13.8" hidden="false" customHeight="false" outlineLevel="0" collapsed="false">
      <c r="A7" s="59"/>
      <c r="D7" s="86"/>
      <c r="E7" s="55"/>
      <c r="F7" s="55"/>
      <c r="G7" s="55"/>
      <c r="I7" s="23"/>
      <c r="J7" s="23"/>
      <c r="K7" s="23"/>
      <c r="L7" s="23"/>
      <c r="M7" s="23"/>
      <c r="N7" s="23"/>
      <c r="O7" s="23"/>
      <c r="P7" s="23"/>
      <c r="Q7" s="23"/>
      <c r="R7" s="23"/>
      <c r="S7" s="23"/>
      <c r="T7" s="23"/>
      <c r="U7" s="23"/>
      <c r="V7" s="23"/>
      <c r="W7" s="23"/>
      <c r="X7" s="23"/>
      <c r="Y7" s="23"/>
      <c r="Z7" s="23"/>
      <c r="AA7" s="23"/>
      <c r="AB7" s="23"/>
      <c r="AC7" s="23"/>
      <c r="AD7" s="23"/>
    </row>
    <row r="8" customFormat="false" ht="13.8" hidden="false" customHeight="false" outlineLevel="0" collapsed="false">
      <c r="A8" s="59"/>
      <c r="B8" s="5" t="s">
        <v>117</v>
      </c>
      <c r="C8" s="5" t="n">
        <v>0</v>
      </c>
      <c r="D8" s="81" t="s">
        <v>20</v>
      </c>
      <c r="E8" s="5" t="s">
        <v>117</v>
      </c>
      <c r="F8" s="55"/>
      <c r="G8" s="55"/>
      <c r="H8" s="23" t="s">
        <v>274</v>
      </c>
      <c r="I8" s="23" t="n">
        <v>2.72</v>
      </c>
      <c r="J8" s="23" t="s">
        <v>274</v>
      </c>
      <c r="K8" s="23" t="n">
        <v>28.4</v>
      </c>
      <c r="L8" s="23" t="s">
        <v>272</v>
      </c>
      <c r="M8" s="23" t="n">
        <v>10.4</v>
      </c>
      <c r="N8" s="23" t="n">
        <v>0.951</v>
      </c>
      <c r="O8" s="23" t="n">
        <v>10.9</v>
      </c>
      <c r="P8" s="23" t="s">
        <v>286</v>
      </c>
      <c r="Q8" s="23" t="n">
        <v>1.39</v>
      </c>
      <c r="R8" s="23" t="n">
        <v>4.27</v>
      </c>
      <c r="S8" s="23" t="n">
        <v>0.733</v>
      </c>
      <c r="T8" s="82" t="n">
        <v>6.3</v>
      </c>
      <c r="U8" s="85" t="n">
        <v>0.58</v>
      </c>
      <c r="V8" s="23" t="n">
        <v>2.78</v>
      </c>
      <c r="W8" s="23" t="n">
        <v>15.1</v>
      </c>
      <c r="X8" s="23" t="n">
        <v>1.47</v>
      </c>
      <c r="Y8" s="23" t="s">
        <v>274</v>
      </c>
      <c r="Z8" s="23" t="s">
        <v>286</v>
      </c>
      <c r="AA8" s="23" t="s">
        <v>286</v>
      </c>
      <c r="AB8" s="23" t="s">
        <v>272</v>
      </c>
      <c r="AC8" s="23" t="n">
        <v>0.171</v>
      </c>
      <c r="AD8" s="23"/>
    </row>
    <row r="9" customFormat="false" ht="13.8" hidden="false" customHeight="false" outlineLevel="0" collapsed="false">
      <c r="A9" s="59"/>
      <c r="B9" s="5" t="s">
        <v>120</v>
      </c>
      <c r="C9" s="5" t="n">
        <v>1970</v>
      </c>
      <c r="D9" s="81" t="s">
        <v>20</v>
      </c>
      <c r="E9" s="5" t="s">
        <v>120</v>
      </c>
      <c r="F9" s="55"/>
      <c r="G9" s="55"/>
      <c r="H9" s="23" t="s">
        <v>274</v>
      </c>
      <c r="I9" s="23" t="n">
        <v>9.08</v>
      </c>
      <c r="J9" s="23" t="s">
        <v>274</v>
      </c>
      <c r="K9" s="83" t="n">
        <v>30</v>
      </c>
      <c r="L9" s="23" t="s">
        <v>272</v>
      </c>
      <c r="M9" s="23" t="n">
        <v>11.3</v>
      </c>
      <c r="N9" s="23" t="n">
        <v>2.44</v>
      </c>
      <c r="O9" s="23" t="n">
        <v>20.5</v>
      </c>
      <c r="P9" s="23" t="s">
        <v>286</v>
      </c>
      <c r="Q9" s="23" t="n">
        <v>35.4</v>
      </c>
      <c r="R9" s="23" t="n">
        <v>3.95</v>
      </c>
      <c r="S9" s="23" t="n">
        <v>1.05</v>
      </c>
      <c r="T9" s="82" t="n">
        <v>8.6</v>
      </c>
      <c r="U9" s="23" t="n">
        <v>1.36</v>
      </c>
      <c r="V9" s="23" t="n">
        <v>3.55</v>
      </c>
      <c r="W9" s="23" t="n">
        <v>32.4</v>
      </c>
      <c r="X9" s="23" t="n">
        <v>0.842</v>
      </c>
      <c r="Y9" s="23" t="s">
        <v>274</v>
      </c>
      <c r="Z9" s="23" t="s">
        <v>286</v>
      </c>
      <c r="AA9" s="23" t="s">
        <v>286</v>
      </c>
      <c r="AB9" s="23" t="s">
        <v>272</v>
      </c>
      <c r="AC9" s="23" t="n">
        <v>0.566</v>
      </c>
      <c r="AD9" s="23"/>
    </row>
    <row r="10" customFormat="false" ht="13.8" hidden="false" customHeight="false" outlineLevel="0" collapsed="false">
      <c r="A10" s="59"/>
      <c r="B10" s="5" t="s">
        <v>123</v>
      </c>
      <c r="C10" s="5" t="n">
        <v>2285</v>
      </c>
      <c r="D10" s="81" t="s">
        <v>20</v>
      </c>
      <c r="E10" s="5" t="s">
        <v>123</v>
      </c>
      <c r="F10" s="55"/>
      <c r="G10" s="55"/>
      <c r="H10" s="23" t="s">
        <v>274</v>
      </c>
      <c r="I10" s="23" t="n">
        <v>10.5</v>
      </c>
      <c r="J10" s="23" t="s">
        <v>274</v>
      </c>
      <c r="K10" s="23" t="n">
        <v>28.9</v>
      </c>
      <c r="L10" s="23" t="s">
        <v>272</v>
      </c>
      <c r="M10" s="23" t="n">
        <v>12.1</v>
      </c>
      <c r="N10" s="23" t="n">
        <v>2.72</v>
      </c>
      <c r="O10" s="23" t="n">
        <v>21.8</v>
      </c>
      <c r="P10" s="23" t="s">
        <v>286</v>
      </c>
      <c r="Q10" s="23" t="n">
        <v>35.4</v>
      </c>
      <c r="R10" s="23" t="n">
        <v>3.84</v>
      </c>
      <c r="S10" s="23" t="n">
        <v>1.08</v>
      </c>
      <c r="T10" s="23" t="n">
        <v>9.25</v>
      </c>
      <c r="U10" s="23" t="n">
        <v>1.49</v>
      </c>
      <c r="V10" s="82" t="n">
        <v>3.7</v>
      </c>
      <c r="W10" s="23" t="n">
        <v>35.1</v>
      </c>
      <c r="X10" s="23" t="n">
        <v>0.827</v>
      </c>
      <c r="Y10" s="23" t="s">
        <v>274</v>
      </c>
      <c r="Z10" s="23" t="s">
        <v>286</v>
      </c>
      <c r="AA10" s="23" t="s">
        <v>286</v>
      </c>
      <c r="AB10" s="23" t="s">
        <v>272</v>
      </c>
      <c r="AC10" s="85" t="n">
        <v>0.64</v>
      </c>
      <c r="AD10" s="23"/>
    </row>
    <row r="11" customFormat="false" ht="13.8" hidden="false" customHeight="false" outlineLevel="0" collapsed="false">
      <c r="A11" s="59"/>
      <c r="B11" s="5" t="s">
        <v>126</v>
      </c>
      <c r="C11" s="5" t="n">
        <v>3835</v>
      </c>
      <c r="D11" s="81" t="s">
        <v>20</v>
      </c>
      <c r="E11" s="5" t="s">
        <v>126</v>
      </c>
      <c r="F11" s="55"/>
      <c r="G11" s="55"/>
      <c r="H11" s="23" t="s">
        <v>274</v>
      </c>
      <c r="I11" s="23" t="n">
        <v>16.1</v>
      </c>
      <c r="J11" s="23" t="s">
        <v>274</v>
      </c>
      <c r="K11" s="23" t="n">
        <v>26.5</v>
      </c>
      <c r="L11" s="23" t="s">
        <v>272</v>
      </c>
      <c r="M11" s="23" t="n">
        <v>19.5</v>
      </c>
      <c r="N11" s="23" t="n">
        <v>11.1</v>
      </c>
      <c r="O11" s="23" t="n">
        <v>28.1</v>
      </c>
      <c r="P11" s="23" t="s">
        <v>286</v>
      </c>
      <c r="Q11" s="23" t="n">
        <v>47.7</v>
      </c>
      <c r="R11" s="23" t="n">
        <v>1.61</v>
      </c>
      <c r="S11" s="23" t="n">
        <v>1.16</v>
      </c>
      <c r="T11" s="23" t="n">
        <v>14.2</v>
      </c>
      <c r="U11" s="23" t="n">
        <v>4.03</v>
      </c>
      <c r="V11" s="23" t="n">
        <v>4.11</v>
      </c>
      <c r="W11" s="23" t="n">
        <v>55.1</v>
      </c>
      <c r="X11" s="23" t="n">
        <v>1.75</v>
      </c>
      <c r="Y11" s="23" t="s">
        <v>274</v>
      </c>
      <c r="Z11" s="23" t="s">
        <v>286</v>
      </c>
      <c r="AA11" s="23" t="s">
        <v>286</v>
      </c>
      <c r="AB11" s="23" t="s">
        <v>272</v>
      </c>
      <c r="AC11" s="23" t="n">
        <v>1.98</v>
      </c>
      <c r="AD11" s="23"/>
    </row>
    <row r="12" customFormat="false" ht="13.8" hidden="false" customHeight="false" outlineLevel="0" collapsed="false">
      <c r="A12" s="59"/>
      <c r="B12" s="5" t="s">
        <v>132</v>
      </c>
      <c r="C12" s="5" t="n">
        <v>4015</v>
      </c>
      <c r="D12" s="81" t="s">
        <v>20</v>
      </c>
      <c r="E12" s="5" t="s">
        <v>132</v>
      </c>
      <c r="F12" s="55"/>
      <c r="G12" s="55"/>
      <c r="H12" s="23" t="s">
        <v>274</v>
      </c>
      <c r="I12" s="23" t="n">
        <v>8.29</v>
      </c>
      <c r="J12" s="23" t="s">
        <v>274</v>
      </c>
      <c r="K12" s="83" t="n">
        <v>22</v>
      </c>
      <c r="L12" s="23" t="s">
        <v>272</v>
      </c>
      <c r="M12" s="23" t="n">
        <v>17.8</v>
      </c>
      <c r="N12" s="23" t="n">
        <v>6.15</v>
      </c>
      <c r="O12" s="23" t="n">
        <v>15.5</v>
      </c>
      <c r="P12" s="23" t="s">
        <v>286</v>
      </c>
      <c r="Q12" s="23" t="n">
        <v>28.5</v>
      </c>
      <c r="R12" s="85" t="n">
        <v>0.57</v>
      </c>
      <c r="S12" s="23" t="n">
        <v>0.979</v>
      </c>
      <c r="T12" s="23" t="n">
        <v>9.22</v>
      </c>
      <c r="U12" s="82" t="n">
        <v>2.3</v>
      </c>
      <c r="V12" s="82" t="n">
        <v>3.1</v>
      </c>
      <c r="W12" s="23" t="n">
        <v>32.1</v>
      </c>
      <c r="X12" s="23" t="n">
        <v>0.885</v>
      </c>
      <c r="Y12" s="23" t="s">
        <v>274</v>
      </c>
      <c r="Z12" s="23" t="s">
        <v>286</v>
      </c>
      <c r="AA12" s="23" t="s">
        <v>286</v>
      </c>
      <c r="AB12" s="23" t="s">
        <v>272</v>
      </c>
      <c r="AC12" s="23" t="n">
        <v>1.12</v>
      </c>
      <c r="AD12" s="23"/>
    </row>
    <row r="13" customFormat="false" ht="13.8" hidden="false" customHeight="false" outlineLevel="0" collapsed="false">
      <c r="A13" s="59"/>
      <c r="B13" s="5" t="s">
        <v>132</v>
      </c>
      <c r="C13" s="5" t="n">
        <v>4015</v>
      </c>
      <c r="D13" s="81" t="s">
        <v>20</v>
      </c>
      <c r="E13" s="5" t="s">
        <v>179</v>
      </c>
      <c r="F13" s="55"/>
      <c r="G13" s="55"/>
      <c r="H13" s="23" t="s">
        <v>274</v>
      </c>
      <c r="I13" s="23" t="n">
        <v>8.33</v>
      </c>
      <c r="J13" s="23" t="s">
        <v>274</v>
      </c>
      <c r="K13" s="23" t="n">
        <v>21.8</v>
      </c>
      <c r="L13" s="23" t="s">
        <v>272</v>
      </c>
      <c r="M13" s="23" t="n">
        <v>17.9</v>
      </c>
      <c r="N13" s="23" t="n">
        <v>6.03</v>
      </c>
      <c r="O13" s="23" t="n">
        <v>15.2</v>
      </c>
      <c r="P13" s="23" t="s">
        <v>286</v>
      </c>
      <c r="Q13" s="83" t="n">
        <v>28</v>
      </c>
      <c r="R13" s="23" t="n">
        <v>0.553</v>
      </c>
      <c r="S13" s="23" t="n">
        <v>0.96</v>
      </c>
      <c r="T13" s="23" t="n">
        <v>9.22</v>
      </c>
      <c r="U13" s="23" t="n">
        <v>2.31</v>
      </c>
      <c r="V13" s="23" t="n">
        <v>3.08</v>
      </c>
      <c r="W13" s="83" t="n">
        <v>30</v>
      </c>
      <c r="X13" s="23" t="n">
        <v>0.919</v>
      </c>
      <c r="Y13" s="23" t="s">
        <v>274</v>
      </c>
      <c r="Z13" s="23" t="s">
        <v>286</v>
      </c>
      <c r="AA13" s="23" t="s">
        <v>286</v>
      </c>
      <c r="AB13" s="23" t="s">
        <v>272</v>
      </c>
      <c r="AC13" s="23" t="n">
        <v>1.13</v>
      </c>
      <c r="AD13" s="23"/>
    </row>
    <row r="14" customFormat="false" ht="13.8" hidden="false" customHeight="false" outlineLevel="0" collapsed="false">
      <c r="A14" s="59"/>
      <c r="B14" s="5" t="s">
        <v>135</v>
      </c>
      <c r="C14" s="5" t="n">
        <v>5345</v>
      </c>
      <c r="D14" s="81" t="s">
        <v>20</v>
      </c>
      <c r="E14" s="5" t="s">
        <v>135</v>
      </c>
      <c r="F14" s="55"/>
      <c r="G14" s="55"/>
      <c r="H14" s="23" t="s">
        <v>274</v>
      </c>
      <c r="I14" s="23" t="n">
        <v>5.49</v>
      </c>
      <c r="J14" s="23" t="s">
        <v>274</v>
      </c>
      <c r="K14" s="23" t="n">
        <v>23.9</v>
      </c>
      <c r="L14" s="23" t="s">
        <v>272</v>
      </c>
      <c r="M14" s="23" t="n">
        <v>18.5</v>
      </c>
      <c r="N14" s="82" t="n">
        <v>5</v>
      </c>
      <c r="O14" s="23" t="n">
        <v>12.2</v>
      </c>
      <c r="P14" s="23" t="s">
        <v>286</v>
      </c>
      <c r="Q14" s="23" t="n">
        <v>20.5</v>
      </c>
      <c r="R14" s="23" t="n">
        <v>0.301</v>
      </c>
      <c r="S14" s="23" t="n">
        <v>1.01</v>
      </c>
      <c r="T14" s="23" t="n">
        <v>8.15</v>
      </c>
      <c r="U14" s="82" t="n">
        <v>1.7</v>
      </c>
      <c r="V14" s="23" t="n">
        <v>3.16</v>
      </c>
      <c r="W14" s="23" t="n">
        <v>24.1</v>
      </c>
      <c r="X14" s="23" t="n">
        <v>0.743</v>
      </c>
      <c r="Y14" s="23" t="s">
        <v>274</v>
      </c>
      <c r="Z14" s="23" t="s">
        <v>286</v>
      </c>
      <c r="AA14" s="23" t="s">
        <v>286</v>
      </c>
      <c r="AB14" s="23" t="s">
        <v>272</v>
      </c>
      <c r="AC14" s="23" t="n">
        <v>0.949</v>
      </c>
      <c r="AD14" s="23"/>
    </row>
    <row r="15" customFormat="false" ht="13.8" hidden="false" customHeight="false" outlineLevel="0" collapsed="false">
      <c r="A15" s="59"/>
      <c r="B15" s="5" t="s">
        <v>138</v>
      </c>
      <c r="C15" s="5" t="n">
        <v>6245</v>
      </c>
      <c r="D15" s="81" t="s">
        <v>20</v>
      </c>
      <c r="E15" s="5" t="s">
        <v>138</v>
      </c>
      <c r="F15" s="55"/>
      <c r="G15" s="55"/>
      <c r="H15" s="23" t="s">
        <v>274</v>
      </c>
      <c r="I15" s="23" t="n">
        <v>5.06</v>
      </c>
      <c r="J15" s="23" t="s">
        <v>274</v>
      </c>
      <c r="K15" s="23" t="n">
        <v>29.2</v>
      </c>
      <c r="L15" s="23" t="s">
        <v>272</v>
      </c>
      <c r="M15" s="23" t="n">
        <v>19.1</v>
      </c>
      <c r="N15" s="23" t="n">
        <v>5.16</v>
      </c>
      <c r="O15" s="23" t="n">
        <v>10.6</v>
      </c>
      <c r="P15" s="23" t="s">
        <v>286</v>
      </c>
      <c r="Q15" s="23" t="n">
        <v>18.2</v>
      </c>
      <c r="R15" s="23" t="n">
        <v>0.213</v>
      </c>
      <c r="S15" s="23" t="n">
        <v>1.06</v>
      </c>
      <c r="T15" s="23" t="n">
        <v>8.21</v>
      </c>
      <c r="U15" s="23" t="n">
        <v>1.63</v>
      </c>
      <c r="V15" s="23" t="n">
        <v>3.19</v>
      </c>
      <c r="W15" s="23" t="n">
        <v>24.7</v>
      </c>
      <c r="X15" s="23" t="n">
        <v>1.35</v>
      </c>
      <c r="Y15" s="23" t="s">
        <v>274</v>
      </c>
      <c r="Z15" s="23" t="s">
        <v>286</v>
      </c>
      <c r="AA15" s="23" t="s">
        <v>286</v>
      </c>
      <c r="AB15" s="23" t="s">
        <v>272</v>
      </c>
      <c r="AC15" s="23" t="n">
        <v>0.972</v>
      </c>
      <c r="AD15" s="23"/>
    </row>
    <row r="16" customFormat="false" ht="13.8" hidden="false" customHeight="false" outlineLevel="0" collapsed="false">
      <c r="A16" s="59"/>
      <c r="B16" s="5" t="s">
        <v>144</v>
      </c>
      <c r="C16" s="5" t="n">
        <v>6360</v>
      </c>
      <c r="D16" s="81" t="s">
        <v>20</v>
      </c>
      <c r="E16" s="5" t="s">
        <v>144</v>
      </c>
      <c r="F16" s="55"/>
      <c r="G16" s="55"/>
      <c r="H16" s="23" t="s">
        <v>274</v>
      </c>
      <c r="I16" s="85" t="n">
        <v>0.44</v>
      </c>
      <c r="J16" s="23" t="s">
        <v>274</v>
      </c>
      <c r="K16" s="23" t="n">
        <v>27.6</v>
      </c>
      <c r="L16" s="23" t="s">
        <v>272</v>
      </c>
      <c r="M16" s="23" t="n">
        <v>25.7</v>
      </c>
      <c r="N16" s="23" t="n">
        <v>3.91</v>
      </c>
      <c r="O16" s="23" t="n">
        <v>7.51</v>
      </c>
      <c r="P16" s="23" t="s">
        <v>286</v>
      </c>
      <c r="Q16" s="23" t="n">
        <v>9.49</v>
      </c>
      <c r="R16" s="23" t="n">
        <v>0.148</v>
      </c>
      <c r="S16" s="23" t="n">
        <v>1.06</v>
      </c>
      <c r="T16" s="23" t="n">
        <v>7.46</v>
      </c>
      <c r="U16" s="23" t="n">
        <v>1.45</v>
      </c>
      <c r="V16" s="23" t="n">
        <v>2.91</v>
      </c>
      <c r="W16" s="23" t="n">
        <v>16.2</v>
      </c>
      <c r="X16" s="23" t="n">
        <v>1.46</v>
      </c>
      <c r="Y16" s="23" t="s">
        <v>274</v>
      </c>
      <c r="Z16" s="23" t="s">
        <v>286</v>
      </c>
      <c r="AA16" s="23" t="s">
        <v>286</v>
      </c>
      <c r="AB16" s="23" t="s">
        <v>272</v>
      </c>
      <c r="AC16" s="85" t="n">
        <v>0.91</v>
      </c>
      <c r="AD16" s="23"/>
    </row>
    <row r="17" customFormat="false" ht="13.8" hidden="false" customHeight="false" outlineLevel="0" collapsed="false">
      <c r="A17" s="59"/>
      <c r="B17" s="5" t="s">
        <v>144</v>
      </c>
      <c r="C17" s="5" t="n">
        <v>6360</v>
      </c>
      <c r="D17" s="81" t="s">
        <v>20</v>
      </c>
      <c r="E17" s="5" t="s">
        <v>180</v>
      </c>
      <c r="F17" s="55"/>
      <c r="G17" s="55"/>
      <c r="H17" s="23" t="s">
        <v>274</v>
      </c>
      <c r="I17" s="23" t="n">
        <v>0.448</v>
      </c>
      <c r="J17" s="23" t="s">
        <v>274</v>
      </c>
      <c r="K17" s="23" t="n">
        <v>27.3</v>
      </c>
      <c r="L17" s="23" t="s">
        <v>272</v>
      </c>
      <c r="M17" s="23" t="n">
        <v>25.8</v>
      </c>
      <c r="N17" s="23" t="n">
        <v>3.98</v>
      </c>
      <c r="O17" s="23" t="n">
        <v>7.03</v>
      </c>
      <c r="P17" s="23" t="s">
        <v>286</v>
      </c>
      <c r="Q17" s="23" t="n">
        <v>9.28</v>
      </c>
      <c r="R17" s="23" t="n">
        <v>0.158</v>
      </c>
      <c r="S17" s="23" t="n">
        <v>1.06</v>
      </c>
      <c r="T17" s="23" t="n">
        <v>7.48</v>
      </c>
      <c r="U17" s="23" t="n">
        <v>1.46</v>
      </c>
      <c r="V17" s="23" t="n">
        <v>2.89</v>
      </c>
      <c r="W17" s="23" t="n">
        <v>16.4</v>
      </c>
      <c r="X17" s="23" t="n">
        <v>1.46</v>
      </c>
      <c r="Y17" s="23" t="s">
        <v>274</v>
      </c>
      <c r="Z17" s="23" t="s">
        <v>286</v>
      </c>
      <c r="AA17" s="23" t="s">
        <v>286</v>
      </c>
      <c r="AB17" s="23" t="s">
        <v>272</v>
      </c>
      <c r="AC17" s="85" t="n">
        <v>0.91</v>
      </c>
      <c r="AD17" s="23"/>
    </row>
    <row r="18" customFormat="false" ht="13.8" hidden="false" customHeight="false" outlineLevel="0" collapsed="false">
      <c r="A18" s="59"/>
      <c r="B18" s="5" t="s">
        <v>89</v>
      </c>
      <c r="C18" s="5" t="n">
        <v>7400</v>
      </c>
      <c r="D18" s="81" t="s">
        <v>20</v>
      </c>
      <c r="E18" s="5" t="s">
        <v>89</v>
      </c>
      <c r="F18" s="55"/>
      <c r="G18" s="55"/>
      <c r="H18" s="23" t="s">
        <v>274</v>
      </c>
      <c r="I18" s="23" t="n">
        <v>0.276</v>
      </c>
      <c r="J18" s="23" t="s">
        <v>274</v>
      </c>
      <c r="K18" s="23" t="n">
        <v>25.6</v>
      </c>
      <c r="L18" s="23" t="s">
        <v>272</v>
      </c>
      <c r="M18" s="23" t="n">
        <v>26.5</v>
      </c>
      <c r="N18" s="82" t="n">
        <v>3.5</v>
      </c>
      <c r="O18" s="23" t="n">
        <v>6.37</v>
      </c>
      <c r="P18" s="23" t="s">
        <v>286</v>
      </c>
      <c r="Q18" s="23" t="n">
        <v>6.25</v>
      </c>
      <c r="R18" s="23" t="n">
        <v>0.116</v>
      </c>
      <c r="S18" s="23" t="n">
        <v>1.12</v>
      </c>
      <c r="T18" s="23" t="n">
        <v>7.43</v>
      </c>
      <c r="U18" s="23" t="n">
        <v>1.39</v>
      </c>
      <c r="V18" s="23" t="n">
        <v>3.04</v>
      </c>
      <c r="W18" s="23" t="n">
        <v>14.4</v>
      </c>
      <c r="X18" s="23" t="n">
        <v>1.03</v>
      </c>
      <c r="Y18" s="23" t="s">
        <v>274</v>
      </c>
      <c r="Z18" s="23" t="s">
        <v>286</v>
      </c>
      <c r="AA18" s="23" t="s">
        <v>286</v>
      </c>
      <c r="AB18" s="23" t="s">
        <v>272</v>
      </c>
      <c r="AC18" s="23" t="n">
        <v>1.02</v>
      </c>
      <c r="AD18" s="23"/>
    </row>
    <row r="19" customFormat="false" ht="13.8" hidden="false" customHeight="false" outlineLevel="0" collapsed="false">
      <c r="A19" s="59"/>
      <c r="B19" s="5" t="s">
        <v>92</v>
      </c>
      <c r="C19" s="5" t="n">
        <v>8970</v>
      </c>
      <c r="D19" s="81" t="s">
        <v>20</v>
      </c>
      <c r="E19" s="5" t="s">
        <v>92</v>
      </c>
      <c r="F19" s="55"/>
      <c r="G19" s="55"/>
      <c r="H19" s="23" t="s">
        <v>274</v>
      </c>
      <c r="I19" s="82" t="n">
        <v>2.3</v>
      </c>
      <c r="J19" s="23" t="s">
        <v>274</v>
      </c>
      <c r="K19" s="23" t="n">
        <v>30.3</v>
      </c>
      <c r="L19" s="23" t="s">
        <v>272</v>
      </c>
      <c r="M19" s="23" t="n">
        <v>27.2</v>
      </c>
      <c r="N19" s="23" t="n">
        <v>6.07</v>
      </c>
      <c r="O19" s="23" t="n">
        <v>6.13</v>
      </c>
      <c r="P19" s="23" t="s">
        <v>286</v>
      </c>
      <c r="Q19" s="23" t="n">
        <v>41.3</v>
      </c>
      <c r="R19" s="23" t="n">
        <v>0.161</v>
      </c>
      <c r="S19" s="23" t="n">
        <v>1.03</v>
      </c>
      <c r="T19" s="23" t="n">
        <v>7.78</v>
      </c>
      <c r="U19" s="23" t="n">
        <v>1.79</v>
      </c>
      <c r="V19" s="23" t="n">
        <v>3.04</v>
      </c>
      <c r="W19" s="23" t="n">
        <v>14.5</v>
      </c>
      <c r="X19" s="23" t="n">
        <v>4.09</v>
      </c>
      <c r="Y19" s="23" t="s">
        <v>274</v>
      </c>
      <c r="Z19" s="23" t="s">
        <v>286</v>
      </c>
      <c r="AA19" s="23" t="s">
        <v>286</v>
      </c>
      <c r="AB19" s="23" t="s">
        <v>272</v>
      </c>
      <c r="AC19" s="23" t="n">
        <v>1.64</v>
      </c>
      <c r="AD19" s="23"/>
    </row>
    <row r="20" customFormat="false" ht="13.8" hidden="false" customHeight="false" outlineLevel="0" collapsed="false">
      <c r="A20" s="59"/>
      <c r="B20" s="5" t="s">
        <v>148</v>
      </c>
      <c r="C20" s="5" t="n">
        <v>14655</v>
      </c>
      <c r="D20" s="81" t="s">
        <v>20</v>
      </c>
      <c r="E20" s="5" t="s">
        <v>148</v>
      </c>
      <c r="F20" s="55"/>
      <c r="G20" s="55"/>
      <c r="H20" s="23" t="s">
        <v>274</v>
      </c>
      <c r="I20" s="70" t="n">
        <v>0.062</v>
      </c>
      <c r="J20" s="23" t="s">
        <v>274</v>
      </c>
      <c r="K20" s="23" t="n">
        <v>33.3</v>
      </c>
      <c r="L20" s="23" t="s">
        <v>272</v>
      </c>
      <c r="M20" s="23" t="n">
        <v>23.3</v>
      </c>
      <c r="N20" s="23" t="n">
        <v>3.77</v>
      </c>
      <c r="O20" s="23" t="n">
        <v>3.85</v>
      </c>
      <c r="P20" s="23" t="s">
        <v>286</v>
      </c>
      <c r="Q20" s="23" t="n">
        <v>18.3</v>
      </c>
      <c r="R20" s="23" t="n">
        <v>0.119</v>
      </c>
      <c r="S20" s="23" t="n">
        <v>1.16</v>
      </c>
      <c r="T20" s="23" t="n">
        <v>6.25</v>
      </c>
      <c r="U20" s="23" t="n">
        <v>0.901</v>
      </c>
      <c r="V20" s="23" t="n">
        <v>3.28</v>
      </c>
      <c r="W20" s="23" t="n">
        <v>8.65</v>
      </c>
      <c r="X20" s="23" t="n">
        <v>1.01</v>
      </c>
      <c r="Y20" s="23" t="s">
        <v>274</v>
      </c>
      <c r="Z20" s="23" t="s">
        <v>286</v>
      </c>
      <c r="AA20" s="23" t="s">
        <v>286</v>
      </c>
      <c r="AB20" s="23" t="s">
        <v>272</v>
      </c>
      <c r="AC20" s="23" t="n">
        <v>1.04</v>
      </c>
      <c r="AD20" s="23"/>
    </row>
    <row r="21" customFormat="false" ht="13.8" hidden="false" customHeight="false" outlineLevel="0" collapsed="false">
      <c r="A21" s="59"/>
      <c r="B21" s="5" t="s">
        <v>152</v>
      </c>
      <c r="C21" s="5" t="n">
        <v>14855</v>
      </c>
      <c r="D21" s="81" t="s">
        <v>20</v>
      </c>
      <c r="E21" s="5" t="s">
        <v>152</v>
      </c>
      <c r="F21" s="55"/>
      <c r="G21" s="55"/>
      <c r="H21" s="23" t="s">
        <v>274</v>
      </c>
      <c r="I21" s="23" t="n">
        <v>0.0253</v>
      </c>
      <c r="J21" s="23" t="s">
        <v>274</v>
      </c>
      <c r="K21" s="23" t="n">
        <v>28.6</v>
      </c>
      <c r="L21" s="23" t="s">
        <v>272</v>
      </c>
      <c r="M21" s="23" t="n">
        <v>20.5</v>
      </c>
      <c r="N21" s="23" t="n">
        <v>2.56</v>
      </c>
      <c r="O21" s="23" t="n">
        <v>2.18</v>
      </c>
      <c r="P21" s="23" t="s">
        <v>286</v>
      </c>
      <c r="Q21" s="82" t="n">
        <v>6.7</v>
      </c>
      <c r="R21" s="23" t="s">
        <v>276</v>
      </c>
      <c r="S21" s="23" t="n">
        <v>1.06</v>
      </c>
      <c r="T21" s="23" t="n">
        <v>5.15</v>
      </c>
      <c r="U21" s="23" t="n">
        <v>0.616</v>
      </c>
      <c r="V21" s="23" t="n">
        <v>3.59</v>
      </c>
      <c r="W21" s="23" t="n">
        <v>5.42</v>
      </c>
      <c r="X21" s="23" t="n">
        <v>0.273</v>
      </c>
      <c r="Y21" s="23" t="s">
        <v>274</v>
      </c>
      <c r="Z21" s="23" t="s">
        <v>286</v>
      </c>
      <c r="AA21" s="23" t="s">
        <v>286</v>
      </c>
      <c r="AB21" s="23" t="s">
        <v>272</v>
      </c>
      <c r="AC21" s="23" t="n">
        <v>0.686</v>
      </c>
      <c r="AD21" s="23"/>
    </row>
    <row r="22" s="5" customFormat="true" ht="13.8" hidden="false" customHeight="false" outlineLevel="0" collapsed="false">
      <c r="D22" s="81"/>
    </row>
    <row r="23" customFormat="false" ht="13.8" hidden="false" customHeight="false" outlineLevel="0" collapsed="false">
      <c r="A23" s="59"/>
      <c r="B23" s="5" t="s">
        <v>89</v>
      </c>
      <c r="C23" s="5" t="n">
        <v>7400</v>
      </c>
      <c r="D23" s="81" t="s">
        <v>20</v>
      </c>
      <c r="E23" s="5" t="s">
        <v>181</v>
      </c>
      <c r="F23" s="55"/>
      <c r="G23" s="55"/>
      <c r="H23" s="23" t="s">
        <v>274</v>
      </c>
      <c r="I23" s="23" t="n">
        <v>0.0314</v>
      </c>
      <c r="J23" s="23" t="s">
        <v>274</v>
      </c>
      <c r="K23" s="23" t="n">
        <v>26.2</v>
      </c>
      <c r="L23" s="23" t="s">
        <v>272</v>
      </c>
      <c r="M23" s="23" t="n">
        <v>26.9</v>
      </c>
      <c r="N23" s="82" t="n">
        <v>3.5</v>
      </c>
      <c r="O23" s="23" t="n">
        <v>6.52</v>
      </c>
      <c r="P23" s="23" t="s">
        <v>286</v>
      </c>
      <c r="Q23" s="23" t="n">
        <v>4.28</v>
      </c>
      <c r="R23" s="23" t="s">
        <v>276</v>
      </c>
      <c r="S23" s="23" t="n">
        <v>1.1</v>
      </c>
      <c r="T23" s="23" t="n">
        <v>7.22</v>
      </c>
      <c r="U23" s="23" t="n">
        <v>1.38</v>
      </c>
      <c r="V23" s="23" t="n">
        <v>2.95</v>
      </c>
      <c r="W23" s="83" t="n">
        <v>14</v>
      </c>
      <c r="X23" s="23" t="n">
        <v>0.597</v>
      </c>
      <c r="Y23" s="23" t="s">
        <v>274</v>
      </c>
      <c r="Z23" s="23" t="s">
        <v>286</v>
      </c>
      <c r="AA23" s="23" t="s">
        <v>286</v>
      </c>
      <c r="AB23" s="23" t="s">
        <v>272</v>
      </c>
      <c r="AC23" s="23" t="n">
        <v>0.975</v>
      </c>
      <c r="AD23" s="23"/>
    </row>
    <row r="24" s="5" customFormat="true" ht="13.8" hidden="false" customHeight="false" outlineLevel="0" collapsed="false"/>
    <row r="25" s="5" customFormat="true" ht="13.8" hidden="false" customHeight="false" outlineLevel="0" collapsed="false">
      <c r="A25" s="20" t="s">
        <v>290</v>
      </c>
      <c r="B25" s="84"/>
    </row>
    <row r="26" s="5" customFormat="true" ht="13.8" hidden="false" customHeight="false" outlineLevel="0" collapsed="false"/>
    <row r="27" customFormat="false" ht="13.8" hidden="false" customHeight="false" outlineLevel="0" collapsed="false">
      <c r="A27" s="59"/>
      <c r="B27" s="5" t="s">
        <v>129</v>
      </c>
      <c r="C27" s="5" t="n">
        <v>3885</v>
      </c>
      <c r="D27" s="21" t="s">
        <v>44</v>
      </c>
      <c r="E27" s="5" t="s">
        <v>129</v>
      </c>
      <c r="F27" s="55"/>
      <c r="G27" s="55"/>
      <c r="H27" s="23" t="s">
        <v>274</v>
      </c>
      <c r="I27" s="23" t="s">
        <v>278</v>
      </c>
      <c r="J27" s="23" t="s">
        <v>274</v>
      </c>
      <c r="K27" s="23" t="n">
        <v>15.7</v>
      </c>
      <c r="L27" s="23" t="s">
        <v>272</v>
      </c>
      <c r="M27" s="23" t="n">
        <v>15.1</v>
      </c>
      <c r="N27" s="23" t="s">
        <v>287</v>
      </c>
      <c r="O27" s="23" t="n">
        <v>0.647</v>
      </c>
      <c r="P27" s="23" t="s">
        <v>286</v>
      </c>
      <c r="Q27" s="23" t="n">
        <v>0.508</v>
      </c>
      <c r="R27" s="23" t="s">
        <v>276</v>
      </c>
      <c r="S27" s="23" t="n">
        <v>0.676</v>
      </c>
      <c r="T27" s="23" t="n">
        <v>2.75</v>
      </c>
      <c r="U27" s="23" t="n">
        <v>0.00655</v>
      </c>
      <c r="V27" s="23" t="n">
        <v>1.62</v>
      </c>
      <c r="W27" s="23" t="s">
        <v>274</v>
      </c>
      <c r="X27" s="23" t="s">
        <v>287</v>
      </c>
      <c r="Y27" s="23" t="s">
        <v>274</v>
      </c>
      <c r="Z27" s="23" t="s">
        <v>286</v>
      </c>
      <c r="AA27" s="23" t="s">
        <v>286</v>
      </c>
      <c r="AB27" s="23" t="s">
        <v>272</v>
      </c>
      <c r="AC27" s="23" t="n">
        <v>0.0148</v>
      </c>
      <c r="AD27" s="23"/>
    </row>
    <row r="28" customFormat="false" ht="13.8" hidden="false" customHeight="false" outlineLevel="0" collapsed="false">
      <c r="A28" s="59"/>
      <c r="B28" s="5" t="s">
        <v>141</v>
      </c>
      <c r="C28" s="5" t="n">
        <v>6260</v>
      </c>
      <c r="D28" s="21" t="s">
        <v>44</v>
      </c>
      <c r="E28" s="5" t="s">
        <v>141</v>
      </c>
      <c r="F28" s="55"/>
      <c r="G28" s="55"/>
      <c r="H28" s="23" t="s">
        <v>274</v>
      </c>
      <c r="I28" s="23" t="s">
        <v>278</v>
      </c>
      <c r="J28" s="23" t="s">
        <v>274</v>
      </c>
      <c r="K28" s="23" t="n">
        <v>18.7</v>
      </c>
      <c r="L28" s="23" t="s">
        <v>272</v>
      </c>
      <c r="M28" s="83" t="n">
        <v>42</v>
      </c>
      <c r="N28" s="23" t="n">
        <v>1.57</v>
      </c>
      <c r="O28" s="23" t="n">
        <v>1.17</v>
      </c>
      <c r="P28" s="23" t="s">
        <v>286</v>
      </c>
      <c r="Q28" s="23" t="n">
        <v>0.971</v>
      </c>
      <c r="R28" s="23" t="s">
        <v>276</v>
      </c>
      <c r="S28" s="23" t="n">
        <v>0.947</v>
      </c>
      <c r="T28" s="23" t="n">
        <v>6.54</v>
      </c>
      <c r="U28" s="23" t="n">
        <v>1.17</v>
      </c>
      <c r="V28" s="23" t="n">
        <v>2.22</v>
      </c>
      <c r="W28" s="23" t="s">
        <v>274</v>
      </c>
      <c r="X28" s="23" t="n">
        <v>0.879</v>
      </c>
      <c r="Y28" s="23" t="s">
        <v>274</v>
      </c>
      <c r="Z28" s="23" t="s">
        <v>286</v>
      </c>
      <c r="AA28" s="23" t="s">
        <v>286</v>
      </c>
      <c r="AB28" s="23" t="s">
        <v>272</v>
      </c>
      <c r="AC28" s="85" t="n">
        <v>0.6</v>
      </c>
      <c r="AD28" s="23"/>
    </row>
    <row r="29" s="5" customFormat="true" ht="14.1" hidden="false" customHeight="false" outlineLevel="0" collapsed="false">
      <c r="A29" s="5" t="s">
        <v>291</v>
      </c>
      <c r="B29" s="5" t="s">
        <v>86</v>
      </c>
      <c r="C29" s="25" t="n">
        <v>8100</v>
      </c>
      <c r="D29" s="21" t="s">
        <v>74</v>
      </c>
      <c r="E29" s="5" t="s">
        <v>86</v>
      </c>
    </row>
    <row r="30" s="5" customFormat="true" ht="14.1" hidden="false" customHeight="false" outlineLevel="0" collapsed="false">
      <c r="A30" s="5" t="s">
        <v>291</v>
      </c>
      <c r="B30" s="5" t="s">
        <v>86</v>
      </c>
      <c r="C30" s="25" t="n">
        <v>8100</v>
      </c>
      <c r="D30" s="21" t="s">
        <v>74</v>
      </c>
      <c r="E30" s="5" t="s">
        <v>168</v>
      </c>
    </row>
    <row r="31" s="5" customFormat="true" ht="14.1" hidden="false" customHeight="false" outlineLevel="0" collapsed="false">
      <c r="A31" s="5" t="s">
        <v>291</v>
      </c>
      <c r="B31" s="5" t="s">
        <v>86</v>
      </c>
      <c r="C31" s="25" t="n">
        <v>8100</v>
      </c>
      <c r="D31" s="21" t="s">
        <v>74</v>
      </c>
      <c r="E31" s="5" t="s">
        <v>170</v>
      </c>
    </row>
    <row r="32" customFormat="false" ht="13.8" hidden="false" customHeight="false" outlineLevel="0" collapsed="false">
      <c r="A32" s="59"/>
      <c r="B32" s="5" t="s">
        <v>150</v>
      </c>
      <c r="C32" s="5" t="n">
        <v>14725</v>
      </c>
      <c r="D32" s="81" t="s">
        <v>74</v>
      </c>
      <c r="E32" s="5" t="s">
        <v>150</v>
      </c>
      <c r="F32" s="55"/>
      <c r="G32" s="55"/>
      <c r="H32" s="23" t="s">
        <v>274</v>
      </c>
      <c r="I32" s="23" t="s">
        <v>278</v>
      </c>
      <c r="J32" s="23" t="s">
        <v>274</v>
      </c>
      <c r="K32" s="23" t="n">
        <v>18.7</v>
      </c>
      <c r="L32" s="23" t="s">
        <v>272</v>
      </c>
      <c r="M32" s="23" t="n">
        <v>13.3</v>
      </c>
      <c r="N32" s="23" t="s">
        <v>287</v>
      </c>
      <c r="O32" s="23" t="s">
        <v>287</v>
      </c>
      <c r="P32" s="23" t="s">
        <v>286</v>
      </c>
      <c r="Q32" s="23" t="s">
        <v>274</v>
      </c>
      <c r="R32" s="23" t="s">
        <v>276</v>
      </c>
      <c r="S32" s="23" t="n">
        <v>0.736</v>
      </c>
      <c r="T32" s="23" t="n">
        <v>2.46</v>
      </c>
      <c r="U32" s="23" t="s">
        <v>279</v>
      </c>
      <c r="V32" s="23" t="n">
        <v>4.03</v>
      </c>
      <c r="W32" s="23" t="s">
        <v>274</v>
      </c>
      <c r="X32" s="23" t="s">
        <v>287</v>
      </c>
      <c r="Y32" s="23" t="s">
        <v>274</v>
      </c>
      <c r="Z32" s="23" t="s">
        <v>286</v>
      </c>
      <c r="AA32" s="23" t="s">
        <v>286</v>
      </c>
      <c r="AB32" s="23" t="s">
        <v>272</v>
      </c>
      <c r="AC32" s="23" t="s">
        <v>294</v>
      </c>
      <c r="AD32" s="23"/>
    </row>
    <row r="33" s="5" customFormat="true" ht="13.8" hidden="false" customHeight="false" outlineLevel="0" collapsed="false"/>
    <row r="34" s="5" customFormat="true" ht="13.8" hidden="false" customHeight="false" outlineLevel="0" collapsed="false">
      <c r="A34" s="50" t="s">
        <v>182</v>
      </c>
    </row>
    <row r="35" s="5" customFormat="true" ht="13.8" hidden="false" customHeight="false" outlineLevel="0" collapsed="false"/>
    <row r="36" customFormat="false" ht="13.8" hidden="false" customHeight="false" outlineLevel="0" collapsed="false">
      <c r="A36" s="59"/>
      <c r="B36" s="5" t="s">
        <v>292</v>
      </c>
      <c r="D36" s="86" t="n">
        <v>43370</v>
      </c>
      <c r="E36" s="55" t="n">
        <v>0.486111111111111</v>
      </c>
      <c r="F36" s="55"/>
      <c r="G36" s="55"/>
      <c r="H36" s="23" t="s">
        <v>274</v>
      </c>
      <c r="I36" s="23" t="s">
        <v>278</v>
      </c>
      <c r="J36" s="23" t="s">
        <v>274</v>
      </c>
      <c r="K36" s="23" t="s">
        <v>273</v>
      </c>
      <c r="L36" s="23" t="s">
        <v>272</v>
      </c>
      <c r="M36" s="23" t="s">
        <v>276</v>
      </c>
      <c r="N36" s="23" t="s">
        <v>287</v>
      </c>
      <c r="O36" s="23" t="s">
        <v>287</v>
      </c>
      <c r="P36" s="23" t="s">
        <v>286</v>
      </c>
      <c r="Q36" s="23" t="s">
        <v>274</v>
      </c>
      <c r="R36" s="23" t="s">
        <v>276</v>
      </c>
      <c r="S36" s="23" t="s">
        <v>284</v>
      </c>
      <c r="T36" s="23" t="s">
        <v>276</v>
      </c>
      <c r="U36" s="23" t="s">
        <v>279</v>
      </c>
      <c r="V36" s="23" t="s">
        <v>284</v>
      </c>
      <c r="W36" s="23" t="s">
        <v>274</v>
      </c>
      <c r="X36" s="23" t="n">
        <v>0.275</v>
      </c>
      <c r="Y36" s="23" t="s">
        <v>274</v>
      </c>
      <c r="Z36" s="23" t="s">
        <v>286</v>
      </c>
      <c r="AA36" s="23" t="s">
        <v>286</v>
      </c>
      <c r="AB36" s="23" t="s">
        <v>272</v>
      </c>
      <c r="AC36" s="23" t="n">
        <v>0.0111</v>
      </c>
      <c r="AD36" s="23"/>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11.xml><?xml version="1.0" encoding="utf-8"?>
<worksheet xmlns="http://schemas.openxmlformats.org/spreadsheetml/2006/main" xmlns:r="http://schemas.openxmlformats.org/officeDocument/2006/relationships">
  <sheetPr filterMode="false">
    <pageSetUpPr fitToPage="false"/>
  </sheetPr>
  <dimension ref="A1:AMJ68"/>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1" activeCellId="0" sqref="A1"/>
    </sheetView>
  </sheetViews>
  <sheetFormatPr defaultRowHeight="13.8" zeroHeight="false" outlineLevelRow="0" outlineLevelCol="0"/>
  <cols>
    <col collapsed="false" customWidth="true" hidden="false" outlineLevel="0" max="2" min="1" style="5" width="13.97"/>
    <col collapsed="false" customWidth="true" hidden="false" outlineLevel="0" max="3" min="3" style="5" width="11.76"/>
    <col collapsed="false" customWidth="true" hidden="false" outlineLevel="0" max="4" min="4" style="21" width="10.7"/>
    <col collapsed="false" customWidth="true" hidden="false" outlineLevel="0" max="5" min="5" style="5" width="12.29"/>
    <col collapsed="false" customWidth="true" hidden="false" outlineLevel="0" max="6" min="6" style="5" width="9.26"/>
    <col collapsed="false" customWidth="true" hidden="false" outlineLevel="0" max="8" min="7" style="5" width="8.67"/>
    <col collapsed="false" customWidth="true" hidden="false" outlineLevel="0" max="9" min="9" style="5" width="7.45"/>
    <col collapsed="false" customWidth="true" hidden="false" outlineLevel="0" max="10" min="10" style="5" width="15.49"/>
    <col collapsed="false" customWidth="true" hidden="false" outlineLevel="0" max="1025" min="11" style="5" width="8.67"/>
  </cols>
  <sheetData>
    <row r="1" s="21" customFormat="true" ht="15" hidden="false" customHeight="false" outlineLevel="0" collapsed="false">
      <c r="A1" s="76" t="s">
        <v>295</v>
      </c>
      <c r="B1" s="7"/>
      <c r="C1" s="7"/>
      <c r="D1" s="7"/>
      <c r="E1" s="5"/>
      <c r="F1" s="5"/>
      <c r="G1" s="7"/>
      <c r="H1" s="7"/>
      <c r="I1" s="7"/>
      <c r="J1" s="7"/>
      <c r="K1" s="7"/>
      <c r="AIR1" s="5"/>
      <c r="AIS1" s="5"/>
      <c r="AIT1" s="5"/>
      <c r="AIU1" s="5"/>
      <c r="AIV1" s="5"/>
      <c r="AIW1" s="5"/>
      <c r="AIX1" s="5"/>
      <c r="AIY1" s="5"/>
      <c r="AIZ1" s="5"/>
      <c r="AJA1" s="5"/>
      <c r="AJB1" s="5"/>
      <c r="AJC1" s="5"/>
      <c r="AJD1" s="5"/>
      <c r="AJE1" s="5"/>
      <c r="AJF1" s="5"/>
      <c r="AJG1" s="5"/>
      <c r="AJH1" s="5"/>
      <c r="AJI1" s="5"/>
      <c r="AJJ1" s="5"/>
      <c r="AJK1" s="5"/>
      <c r="AJL1" s="5"/>
      <c r="AJM1" s="5"/>
      <c r="AJN1" s="5"/>
      <c r="AJO1" s="5"/>
      <c r="AJP1" s="5"/>
      <c r="AJQ1" s="5"/>
      <c r="AJR1" s="5"/>
      <c r="AJS1" s="5"/>
      <c r="AJT1" s="5"/>
      <c r="AJU1" s="5"/>
      <c r="AJV1" s="5"/>
      <c r="AJW1" s="5"/>
      <c r="AJX1" s="5"/>
      <c r="AJY1" s="5"/>
      <c r="AJZ1" s="5"/>
      <c r="AKA1" s="5"/>
      <c r="AKB1" s="5"/>
      <c r="AKC1" s="5"/>
      <c r="AKD1" s="5"/>
      <c r="AKE1" s="5"/>
      <c r="AKF1" s="5"/>
      <c r="AKG1" s="5"/>
      <c r="AKH1" s="5"/>
      <c r="AKI1" s="5"/>
      <c r="AKJ1" s="5"/>
      <c r="AKK1" s="5"/>
      <c r="AKL1" s="5"/>
      <c r="AKM1" s="5"/>
      <c r="AKN1" s="5"/>
      <c r="AKO1" s="5"/>
      <c r="AKP1" s="5"/>
      <c r="AKQ1" s="5"/>
      <c r="AKR1" s="5"/>
      <c r="AKS1" s="5"/>
      <c r="AKT1" s="5"/>
      <c r="AKU1" s="5"/>
      <c r="AKV1" s="5"/>
      <c r="AKW1" s="5"/>
      <c r="AKX1" s="5"/>
      <c r="AKY1" s="5"/>
      <c r="AKZ1" s="5"/>
      <c r="ALA1" s="5"/>
      <c r="ALB1" s="5"/>
      <c r="ALC1" s="5"/>
      <c r="ALD1" s="5"/>
      <c r="ALE1" s="5"/>
      <c r="ALF1" s="5"/>
      <c r="ALG1" s="5"/>
      <c r="ALH1" s="5"/>
      <c r="ALI1" s="5"/>
      <c r="ALJ1" s="5"/>
      <c r="ALK1" s="5"/>
      <c r="ALL1" s="5"/>
      <c r="ALM1" s="5"/>
      <c r="ALN1" s="5"/>
      <c r="ALO1" s="5"/>
      <c r="ALP1" s="5"/>
      <c r="ALQ1" s="5"/>
      <c r="ALR1" s="5"/>
      <c r="ALS1" s="5"/>
      <c r="ALT1" s="5"/>
      <c r="ALU1" s="5"/>
      <c r="ALV1" s="5"/>
      <c r="ALW1" s="5"/>
      <c r="ALX1" s="5"/>
      <c r="ALY1" s="5"/>
      <c r="ALZ1" s="5"/>
      <c r="AMA1" s="5"/>
      <c r="AMB1" s="5"/>
      <c r="AMC1" s="5"/>
      <c r="AMD1" s="5"/>
      <c r="AME1" s="5"/>
      <c r="AMF1" s="5"/>
      <c r="AMG1" s="5"/>
      <c r="AMH1" s="5"/>
      <c r="AMI1" s="5"/>
      <c r="AMJ1" s="5"/>
    </row>
    <row r="2" customFormat="false" ht="13.8" hidden="false" customHeight="false" outlineLevel="0" collapsed="false">
      <c r="B2" s="7"/>
      <c r="C2" s="7"/>
      <c r="D2" s="7"/>
      <c r="E2" s="7"/>
      <c r="F2" s="7"/>
      <c r="G2" s="7"/>
      <c r="H2" s="7"/>
      <c r="I2" s="7"/>
      <c r="K2" s="7"/>
    </row>
    <row r="3" customFormat="false" ht="13.8" hidden="false" customHeight="false" outlineLevel="0" collapsed="false">
      <c r="B3" s="7" t="s">
        <v>10</v>
      </c>
      <c r="C3" s="7" t="s">
        <v>296</v>
      </c>
      <c r="D3" s="7" t="s">
        <v>12</v>
      </c>
      <c r="E3" s="7" t="s">
        <v>157</v>
      </c>
      <c r="F3" s="7"/>
      <c r="G3" s="77" t="s">
        <v>297</v>
      </c>
      <c r="H3" s="77" t="s">
        <v>298</v>
      </c>
      <c r="I3" s="77" t="s">
        <v>299</v>
      </c>
      <c r="J3" s="87" t="s">
        <v>300</v>
      </c>
      <c r="K3" s="7"/>
    </row>
    <row r="4" customFormat="false" ht="13.8" hidden="false" customHeight="false" outlineLevel="0" collapsed="false">
      <c r="B4" s="15"/>
      <c r="C4" s="15" t="s">
        <v>301</v>
      </c>
      <c r="D4" s="15"/>
      <c r="E4" s="15"/>
      <c r="F4" s="15"/>
      <c r="G4" s="88" t="s">
        <v>302</v>
      </c>
      <c r="H4" s="88" t="s">
        <v>302</v>
      </c>
      <c r="I4" s="88" t="s">
        <v>302</v>
      </c>
      <c r="J4" s="88" t="s">
        <v>303</v>
      </c>
      <c r="K4" s="7"/>
    </row>
    <row r="5" s="5" customFormat="true" ht="13.8" hidden="false" customHeight="false" outlineLevel="0" collapsed="false">
      <c r="B5" s="21"/>
      <c r="C5" s="21"/>
      <c r="E5" s="21"/>
      <c r="F5" s="21"/>
      <c r="G5" s="21"/>
      <c r="H5" s="21"/>
      <c r="I5" s="21"/>
      <c r="J5" s="21"/>
    </row>
    <row r="6" s="5" customFormat="true" ht="13.8" hidden="false" customHeight="false" outlineLevel="0" collapsed="false">
      <c r="A6" s="20" t="s">
        <v>18</v>
      </c>
      <c r="B6" s="20"/>
      <c r="C6" s="21"/>
      <c r="E6" s="21"/>
      <c r="F6" s="21"/>
      <c r="G6" s="21"/>
      <c r="H6" s="21"/>
      <c r="I6" s="21"/>
      <c r="J6" s="21"/>
    </row>
    <row r="7" s="5" customFormat="true" ht="13.8" hidden="false" customHeight="false" outlineLevel="0" collapsed="false">
      <c r="B7" s="21"/>
      <c r="C7" s="21"/>
      <c r="E7" s="21"/>
      <c r="F7" s="21"/>
      <c r="G7" s="21"/>
      <c r="H7" s="21"/>
      <c r="I7" s="21"/>
      <c r="J7" s="21"/>
    </row>
    <row r="8" customFormat="false" ht="13.8" hidden="false" customHeight="false" outlineLevel="0" collapsed="false">
      <c r="A8" s="59"/>
      <c r="B8" s="5" t="s">
        <v>19</v>
      </c>
      <c r="C8" s="5" t="n">
        <v>300</v>
      </c>
      <c r="D8" s="81" t="s">
        <v>20</v>
      </c>
      <c r="E8" s="5" t="s">
        <v>19</v>
      </c>
      <c r="F8" s="55"/>
      <c r="G8" s="23" t="n">
        <v>2.8</v>
      </c>
      <c r="H8" s="23" t="s">
        <v>304</v>
      </c>
      <c r="I8" s="23" t="n">
        <v>227</v>
      </c>
      <c r="J8" s="23" t="s">
        <v>273</v>
      </c>
    </row>
    <row r="9" customFormat="false" ht="14.1" hidden="false" customHeight="false" outlineLevel="0" collapsed="false">
      <c r="A9" s="5" t="s">
        <v>165</v>
      </c>
      <c r="B9" s="5" t="s">
        <v>22</v>
      </c>
      <c r="C9" s="25" t="n">
        <v>720</v>
      </c>
      <c r="D9" s="81" t="s">
        <v>20</v>
      </c>
      <c r="E9" s="5" t="s">
        <v>22</v>
      </c>
      <c r="F9" s="55"/>
      <c r="G9" s="23"/>
      <c r="H9" s="23"/>
      <c r="I9" s="23"/>
      <c r="J9" s="23"/>
    </row>
    <row r="10" s="5" customFormat="true" ht="13.8" hidden="false" customHeight="false" outlineLevel="0" collapsed="false">
      <c r="B10" s="21"/>
      <c r="C10" s="21"/>
      <c r="E10" s="21"/>
      <c r="F10" s="21"/>
      <c r="G10" s="21"/>
      <c r="H10" s="21"/>
      <c r="I10" s="21"/>
      <c r="J10" s="21"/>
    </row>
    <row r="11" s="5" customFormat="true" ht="13.8" hidden="false" customHeight="false" outlineLevel="0" collapsed="false">
      <c r="B11" s="21"/>
      <c r="C11" s="21"/>
      <c r="E11" s="21"/>
      <c r="F11" s="21"/>
      <c r="G11" s="21"/>
      <c r="H11" s="21"/>
      <c r="I11" s="21"/>
      <c r="J11" s="21"/>
    </row>
    <row r="12" s="5" customFormat="true" ht="13.8" hidden="false" customHeight="false" outlineLevel="0" collapsed="false">
      <c r="A12" s="20" t="s">
        <v>24</v>
      </c>
      <c r="B12" s="20"/>
      <c r="C12" s="21"/>
      <c r="E12" s="21"/>
      <c r="F12" s="21"/>
      <c r="G12" s="21"/>
      <c r="H12" s="21"/>
      <c r="I12" s="21"/>
      <c r="J12" s="21"/>
    </row>
    <row r="13" s="5" customFormat="true" ht="13.8" hidden="false" customHeight="false" outlineLevel="0" collapsed="false">
      <c r="B13" s="21"/>
      <c r="C13" s="21"/>
      <c r="E13" s="21"/>
      <c r="F13" s="21"/>
      <c r="G13" s="21"/>
      <c r="H13" s="21"/>
      <c r="I13" s="21"/>
      <c r="J13" s="21"/>
    </row>
    <row r="14" customFormat="false" ht="13.8" hidden="false" customHeight="false" outlineLevel="0" collapsed="false">
      <c r="A14" s="59"/>
      <c r="B14" s="5" t="s">
        <v>25</v>
      </c>
      <c r="C14" s="5" t="n">
        <v>724</v>
      </c>
      <c r="D14" s="81" t="s">
        <v>20</v>
      </c>
      <c r="E14" s="5" t="s">
        <v>25</v>
      </c>
      <c r="F14" s="55"/>
      <c r="G14" s="23" t="n">
        <v>1.4</v>
      </c>
      <c r="H14" s="23" t="n">
        <v>2.2</v>
      </c>
      <c r="I14" s="23" t="n">
        <v>413</v>
      </c>
      <c r="J14" s="23" t="s">
        <v>273</v>
      </c>
    </row>
    <row r="15" customFormat="false" ht="13.8" hidden="false" customHeight="false" outlineLevel="0" collapsed="false">
      <c r="A15" s="59"/>
      <c r="B15" s="5" t="s">
        <v>28</v>
      </c>
      <c r="C15" s="5" t="n">
        <v>790</v>
      </c>
      <c r="D15" s="81" t="s">
        <v>20</v>
      </c>
      <c r="E15" s="5" t="s">
        <v>28</v>
      </c>
      <c r="F15" s="55"/>
      <c r="G15" s="23" t="n">
        <v>1.6</v>
      </c>
      <c r="H15" s="23" t="n">
        <v>2.2</v>
      </c>
      <c r="I15" s="23" t="n">
        <v>380</v>
      </c>
      <c r="J15" s="23" t="s">
        <v>273</v>
      </c>
    </row>
    <row r="16" customFormat="false" ht="13.8" hidden="false" customHeight="false" outlineLevel="0" collapsed="false">
      <c r="A16" s="59"/>
      <c r="B16" s="5" t="s">
        <v>31</v>
      </c>
      <c r="C16" s="5" t="n">
        <v>869</v>
      </c>
      <c r="D16" s="81" t="s">
        <v>20</v>
      </c>
      <c r="E16" s="5" t="s">
        <v>31</v>
      </c>
      <c r="F16" s="55"/>
      <c r="G16" s="23" t="n">
        <v>1.2</v>
      </c>
      <c r="H16" s="23" t="n">
        <v>2.1</v>
      </c>
      <c r="I16" s="23" t="n">
        <v>376</v>
      </c>
      <c r="J16" s="23" t="s">
        <v>273</v>
      </c>
    </row>
    <row r="17" customFormat="false" ht="13.8" hidden="false" customHeight="false" outlineLevel="0" collapsed="false">
      <c r="A17" s="59"/>
      <c r="B17" s="5" t="s">
        <v>34</v>
      </c>
      <c r="C17" s="5" t="n">
        <v>1665</v>
      </c>
      <c r="D17" s="81" t="s">
        <v>20</v>
      </c>
      <c r="E17" s="5" t="s">
        <v>34</v>
      </c>
      <c r="F17" s="55"/>
      <c r="G17" s="23" t="n">
        <v>1.2</v>
      </c>
      <c r="H17" s="23" t="s">
        <v>304</v>
      </c>
      <c r="I17" s="23" t="n">
        <v>350</v>
      </c>
      <c r="J17" s="23" t="s">
        <v>273</v>
      </c>
    </row>
    <row r="18" customFormat="false" ht="14.1" hidden="false" customHeight="false" outlineLevel="0" collapsed="false">
      <c r="A18" s="5" t="s">
        <v>165</v>
      </c>
      <c r="B18" s="24" t="s">
        <v>37</v>
      </c>
      <c r="C18" s="5" t="n">
        <v>1925</v>
      </c>
      <c r="D18" s="81" t="s">
        <v>20</v>
      </c>
      <c r="E18" s="24" t="s">
        <v>37</v>
      </c>
      <c r="F18" s="21"/>
      <c r="G18" s="21"/>
      <c r="H18" s="21"/>
      <c r="I18" s="21"/>
      <c r="J18" s="21"/>
    </row>
    <row r="19" s="5" customFormat="true" ht="13.8" hidden="false" customHeight="false" outlineLevel="0" collapsed="false">
      <c r="B19" s="21"/>
      <c r="C19" s="21"/>
      <c r="E19" s="21"/>
      <c r="F19" s="21"/>
      <c r="G19" s="21"/>
      <c r="H19" s="21"/>
      <c r="I19" s="21"/>
      <c r="J19" s="21"/>
    </row>
    <row r="20" s="5" customFormat="true" ht="13.8" hidden="false" customHeight="false" outlineLevel="0" collapsed="false">
      <c r="A20" s="20" t="s">
        <v>39</v>
      </c>
      <c r="B20" s="84"/>
      <c r="C20" s="21"/>
      <c r="E20" s="21"/>
      <c r="F20" s="21"/>
      <c r="G20" s="21"/>
      <c r="H20" s="21"/>
      <c r="I20" s="21"/>
      <c r="J20" s="21"/>
    </row>
    <row r="21" s="5" customFormat="true" ht="13.8" hidden="false" customHeight="false" outlineLevel="0" collapsed="false">
      <c r="B21" s="21"/>
      <c r="C21" s="21"/>
      <c r="E21" s="21"/>
      <c r="F21" s="21"/>
      <c r="G21" s="21"/>
      <c r="H21" s="21"/>
      <c r="I21" s="21"/>
      <c r="J21" s="21"/>
    </row>
    <row r="22" customFormat="false" ht="13.8" hidden="false" customHeight="false" outlineLevel="0" collapsed="false">
      <c r="A22" s="59"/>
      <c r="B22" s="5" t="s">
        <v>40</v>
      </c>
      <c r="C22" s="31" t="n">
        <v>203</v>
      </c>
      <c r="D22" s="81" t="s">
        <v>20</v>
      </c>
      <c r="E22" s="5" t="s">
        <v>40</v>
      </c>
      <c r="F22" s="55"/>
      <c r="G22" s="23" t="n">
        <v>0.7</v>
      </c>
      <c r="H22" s="23" t="n">
        <v>1.1</v>
      </c>
      <c r="I22" s="23" t="n">
        <v>108</v>
      </c>
      <c r="J22" s="23" t="s">
        <v>273</v>
      </c>
    </row>
    <row r="23" customFormat="false" ht="13.8" hidden="false" customHeight="false" outlineLevel="0" collapsed="false">
      <c r="A23" s="59"/>
      <c r="B23" s="5" t="s">
        <v>47</v>
      </c>
      <c r="C23" s="5" t="n">
        <v>263</v>
      </c>
      <c r="D23" s="81" t="s">
        <v>20</v>
      </c>
      <c r="E23" s="5" t="s">
        <v>47</v>
      </c>
      <c r="F23" s="55"/>
      <c r="G23" s="23" t="n">
        <v>0.4</v>
      </c>
      <c r="H23" s="23" t="n">
        <v>1.2</v>
      </c>
      <c r="I23" s="23" t="n">
        <v>107</v>
      </c>
      <c r="J23" s="23" t="s">
        <v>273</v>
      </c>
    </row>
    <row r="24" customFormat="false" ht="13.8" hidden="false" customHeight="false" outlineLevel="0" collapsed="false">
      <c r="A24" s="59"/>
      <c r="B24" s="5" t="s">
        <v>50</v>
      </c>
      <c r="C24" s="5" t="n">
        <v>490</v>
      </c>
      <c r="D24" s="81" t="s">
        <v>20</v>
      </c>
      <c r="E24" s="5" t="s">
        <v>50</v>
      </c>
      <c r="F24" s="55"/>
      <c r="G24" s="23" t="n">
        <v>0.8</v>
      </c>
      <c r="H24" s="23" t="n">
        <v>1.2</v>
      </c>
      <c r="I24" s="23" t="n">
        <v>124</v>
      </c>
      <c r="J24" s="23" t="s">
        <v>273</v>
      </c>
    </row>
    <row r="25" customFormat="false" ht="14.1" hidden="false" customHeight="false" outlineLevel="0" collapsed="false">
      <c r="A25" s="59"/>
      <c r="B25" s="5" t="s">
        <v>57</v>
      </c>
      <c r="C25" s="25" t="n">
        <v>659</v>
      </c>
      <c r="D25" s="81" t="s">
        <v>20</v>
      </c>
      <c r="E25" s="5" t="s">
        <v>57</v>
      </c>
      <c r="F25" s="55"/>
      <c r="G25" s="23" t="n">
        <v>0.6</v>
      </c>
      <c r="H25" s="23" t="n">
        <v>1.1</v>
      </c>
      <c r="I25" s="23" t="n">
        <v>137</v>
      </c>
      <c r="J25" s="23" t="s">
        <v>273</v>
      </c>
    </row>
    <row r="26" customFormat="false" ht="13.8" hidden="false" customHeight="false" outlineLevel="0" collapsed="false">
      <c r="A26" s="59"/>
      <c r="B26" s="5" t="s">
        <v>63</v>
      </c>
      <c r="C26" s="5" t="n">
        <v>1099</v>
      </c>
      <c r="D26" s="81" t="s">
        <v>20</v>
      </c>
      <c r="E26" s="5" t="s">
        <v>63</v>
      </c>
      <c r="F26" s="55"/>
      <c r="G26" s="23" t="n">
        <v>0.9</v>
      </c>
      <c r="H26" s="23" t="n">
        <v>1.1</v>
      </c>
      <c r="I26" s="23" t="n">
        <v>167</v>
      </c>
      <c r="J26" s="23" t="s">
        <v>273</v>
      </c>
    </row>
    <row r="27" customFormat="false" ht="13.8" hidden="false" customHeight="false" outlineLevel="0" collapsed="false">
      <c r="A27" s="59"/>
      <c r="B27" s="5" t="s">
        <v>65</v>
      </c>
      <c r="C27" s="5" t="n">
        <v>1247</v>
      </c>
      <c r="D27" s="81" t="s">
        <v>20</v>
      </c>
      <c r="E27" s="5" t="s">
        <v>65</v>
      </c>
      <c r="F27" s="55"/>
      <c r="G27" s="83" t="n">
        <v>1</v>
      </c>
      <c r="H27" s="23" t="n">
        <v>1.2</v>
      </c>
      <c r="I27" s="23" t="n">
        <v>166</v>
      </c>
      <c r="J27" s="23" t="s">
        <v>273</v>
      </c>
    </row>
    <row r="28" customFormat="false" ht="14.1" hidden="false" customHeight="false" outlineLevel="0" collapsed="false">
      <c r="A28" s="59"/>
      <c r="B28" s="5" t="s">
        <v>67</v>
      </c>
      <c r="C28" s="25" t="n">
        <v>2000</v>
      </c>
      <c r="D28" s="81" t="s">
        <v>20</v>
      </c>
      <c r="E28" s="5" t="s">
        <v>67</v>
      </c>
      <c r="F28" s="55"/>
      <c r="G28" s="23" t="n">
        <v>0.5</v>
      </c>
      <c r="H28" s="23" t="s">
        <v>305</v>
      </c>
      <c r="I28" s="23" t="n">
        <v>155</v>
      </c>
      <c r="J28" s="23" t="s">
        <v>273</v>
      </c>
    </row>
    <row r="29" customFormat="false" ht="14.1" hidden="false" customHeight="false" outlineLevel="0" collapsed="false">
      <c r="A29" s="59"/>
      <c r="B29" s="5" t="s">
        <v>67</v>
      </c>
      <c r="C29" s="25" t="n">
        <v>2000</v>
      </c>
      <c r="D29" s="81" t="s">
        <v>20</v>
      </c>
      <c r="E29" s="5" t="s">
        <v>167</v>
      </c>
      <c r="F29" s="55"/>
      <c r="G29" s="23" t="n">
        <v>0.8</v>
      </c>
      <c r="H29" s="23" t="s">
        <v>305</v>
      </c>
      <c r="I29" s="23" t="n">
        <v>156</v>
      </c>
      <c r="J29" s="23" t="s">
        <v>273</v>
      </c>
    </row>
    <row r="30" customFormat="false" ht="14.1" hidden="false" customHeight="false" outlineLevel="0" collapsed="false">
      <c r="A30" s="59"/>
      <c r="B30" s="5" t="s">
        <v>70</v>
      </c>
      <c r="C30" s="25" t="n">
        <v>3500</v>
      </c>
      <c r="D30" s="81" t="s">
        <v>20</v>
      </c>
      <c r="E30" s="5" t="s">
        <v>70</v>
      </c>
      <c r="F30" s="55"/>
      <c r="G30" s="23" t="n">
        <v>0.6</v>
      </c>
      <c r="H30" s="23" t="n">
        <v>2.2</v>
      </c>
      <c r="I30" s="23" t="n">
        <v>191</v>
      </c>
      <c r="J30" s="23" t="s">
        <v>273</v>
      </c>
    </row>
    <row r="31" customFormat="false" ht="14.1" hidden="false" customHeight="false" outlineLevel="0" collapsed="false">
      <c r="A31" s="59"/>
      <c r="B31" s="5" t="s">
        <v>76</v>
      </c>
      <c r="C31" s="25" t="n">
        <v>4080</v>
      </c>
      <c r="D31" s="81" t="s">
        <v>20</v>
      </c>
      <c r="E31" s="5" t="s">
        <v>76</v>
      </c>
      <c r="F31" s="55"/>
      <c r="G31" s="23" t="n">
        <v>0.9</v>
      </c>
      <c r="H31" s="23" t="n">
        <v>1.1</v>
      </c>
      <c r="I31" s="23" t="n">
        <v>145</v>
      </c>
      <c r="J31" s="23" t="s">
        <v>273</v>
      </c>
    </row>
    <row r="32" customFormat="false" ht="14.1" hidden="false" customHeight="false" outlineLevel="0" collapsed="false">
      <c r="A32" s="59"/>
      <c r="B32" s="5" t="s">
        <v>79</v>
      </c>
      <c r="C32" s="25" t="n">
        <v>4250</v>
      </c>
      <c r="D32" s="81" t="s">
        <v>20</v>
      </c>
      <c r="E32" s="5" t="s">
        <v>79</v>
      </c>
      <c r="F32" s="55"/>
      <c r="G32" s="23" t="n">
        <v>0.9</v>
      </c>
      <c r="H32" s="23" t="n">
        <v>1.2</v>
      </c>
      <c r="I32" s="23" t="n">
        <v>145</v>
      </c>
      <c r="J32" s="23" t="s">
        <v>273</v>
      </c>
    </row>
    <row r="33" customFormat="false" ht="14.1" hidden="false" customHeight="false" outlineLevel="0" collapsed="false">
      <c r="A33" s="59"/>
      <c r="B33" s="5" t="s">
        <v>86</v>
      </c>
      <c r="C33" s="25" t="n">
        <v>4600</v>
      </c>
      <c r="D33" s="81" t="s">
        <v>20</v>
      </c>
      <c r="E33" s="5" t="s">
        <v>86</v>
      </c>
      <c r="F33" s="55"/>
      <c r="G33" s="23" t="n">
        <v>0.8</v>
      </c>
      <c r="H33" s="23" t="n">
        <v>1.1</v>
      </c>
      <c r="I33" s="23" t="n">
        <v>142</v>
      </c>
      <c r="J33" s="23" t="s">
        <v>273</v>
      </c>
    </row>
    <row r="34" customFormat="false" ht="14.1" hidden="false" customHeight="false" outlineLevel="0" collapsed="false">
      <c r="A34" s="59"/>
      <c r="B34" s="5" t="s">
        <v>86</v>
      </c>
      <c r="C34" s="25" t="n">
        <v>4600</v>
      </c>
      <c r="D34" s="81" t="s">
        <v>20</v>
      </c>
      <c r="E34" s="5" t="s">
        <v>168</v>
      </c>
      <c r="F34" s="55"/>
      <c r="G34" s="23" t="n">
        <v>0.8</v>
      </c>
      <c r="H34" s="23" t="n">
        <v>1.2</v>
      </c>
      <c r="I34" s="23" t="n">
        <v>143</v>
      </c>
      <c r="J34" s="23" t="s">
        <v>273</v>
      </c>
    </row>
    <row r="35" customFormat="false" ht="14.1" hidden="false" customHeight="false" outlineLevel="0" collapsed="false">
      <c r="A35" s="59"/>
      <c r="B35" s="5" t="s">
        <v>92</v>
      </c>
      <c r="C35" s="25" t="n">
        <v>7030</v>
      </c>
      <c r="D35" s="81" t="s">
        <v>20</v>
      </c>
      <c r="E35" s="5" t="s">
        <v>92</v>
      </c>
      <c r="F35" s="55"/>
      <c r="G35" s="23" t="n">
        <v>0.8</v>
      </c>
      <c r="H35" s="23" t="n">
        <v>1.2</v>
      </c>
      <c r="I35" s="23" t="n">
        <v>117</v>
      </c>
      <c r="J35" s="23" t="s">
        <v>273</v>
      </c>
    </row>
    <row r="36" customFormat="false" ht="14.1" hidden="false" customHeight="false" outlineLevel="0" collapsed="false">
      <c r="A36" s="59"/>
      <c r="B36" s="5" t="s">
        <v>95</v>
      </c>
      <c r="C36" s="25" t="n">
        <v>11450</v>
      </c>
      <c r="D36" s="81" t="s">
        <v>20</v>
      </c>
      <c r="E36" s="5" t="s">
        <v>95</v>
      </c>
      <c r="F36" s="55"/>
      <c r="G36" s="23" t="n">
        <v>2.2</v>
      </c>
      <c r="H36" s="23" t="s">
        <v>305</v>
      </c>
      <c r="I36" s="23" t="n">
        <v>101</v>
      </c>
      <c r="J36" s="23" t="s">
        <v>273</v>
      </c>
    </row>
    <row r="37" customFormat="false" ht="13.8" hidden="false" customHeight="false" outlineLevel="0" collapsed="false">
      <c r="A37" s="59"/>
      <c r="C37" s="25"/>
      <c r="D37" s="81"/>
      <c r="F37" s="55"/>
      <c r="G37" s="23"/>
      <c r="H37" s="23"/>
      <c r="I37" s="23"/>
      <c r="J37" s="23"/>
    </row>
    <row r="38" customFormat="false" ht="14.1" hidden="false" customHeight="false" outlineLevel="0" collapsed="false">
      <c r="A38" s="59"/>
      <c r="B38" s="5" t="s">
        <v>67</v>
      </c>
      <c r="C38" s="25" t="n">
        <v>2000</v>
      </c>
      <c r="D38" s="81" t="s">
        <v>20</v>
      </c>
      <c r="E38" s="5" t="s">
        <v>169</v>
      </c>
      <c r="F38" s="55"/>
      <c r="G38" s="23" t="n">
        <v>1.1</v>
      </c>
      <c r="H38" s="23" t="s">
        <v>305</v>
      </c>
      <c r="I38" s="23" t="n">
        <v>157</v>
      </c>
      <c r="J38" s="23" t="s">
        <v>273</v>
      </c>
    </row>
    <row r="39" customFormat="false" ht="14.1" hidden="false" customHeight="false" outlineLevel="0" collapsed="false">
      <c r="A39" s="59"/>
      <c r="B39" s="5" t="s">
        <v>86</v>
      </c>
      <c r="C39" s="25" t="n">
        <v>4600</v>
      </c>
      <c r="D39" s="81" t="s">
        <v>20</v>
      </c>
      <c r="E39" s="5" t="s">
        <v>170</v>
      </c>
      <c r="F39" s="55"/>
      <c r="G39" s="23" t="n">
        <v>0.7</v>
      </c>
      <c r="H39" s="23" t="n">
        <v>1.2</v>
      </c>
      <c r="I39" s="23" t="n">
        <v>146</v>
      </c>
      <c r="J39" s="23" t="s">
        <v>273</v>
      </c>
    </row>
    <row r="40" customFormat="false" ht="14.1" hidden="false" customHeight="false" outlineLevel="0" collapsed="false">
      <c r="A40" s="59"/>
      <c r="B40" s="5" t="s">
        <v>92</v>
      </c>
      <c r="C40" s="25" t="n">
        <v>7030</v>
      </c>
      <c r="D40" s="81" t="s">
        <v>20</v>
      </c>
      <c r="E40" s="5" t="s">
        <v>171</v>
      </c>
      <c r="F40" s="55"/>
      <c r="G40" s="23" t="n">
        <v>0.8</v>
      </c>
      <c r="H40" s="23" t="n">
        <v>1.3</v>
      </c>
      <c r="I40" s="23" t="n">
        <v>118</v>
      </c>
      <c r="J40" s="23" t="s">
        <v>273</v>
      </c>
    </row>
    <row r="41" customFormat="false" ht="13.8" hidden="false" customHeight="false" outlineLevel="0" collapsed="false">
      <c r="A41" s="59"/>
      <c r="D41" s="81"/>
      <c r="E41" s="55"/>
      <c r="F41" s="55"/>
      <c r="G41" s="23"/>
      <c r="H41" s="23"/>
      <c r="I41" s="23"/>
      <c r="J41" s="23"/>
    </row>
    <row r="42" customFormat="false" ht="13.8" hidden="false" customHeight="false" outlineLevel="0" collapsed="false">
      <c r="A42" s="20" t="s">
        <v>277</v>
      </c>
      <c r="B42" s="84"/>
      <c r="D42" s="81"/>
      <c r="E42" s="55"/>
      <c r="F42" s="55"/>
      <c r="G42" s="23"/>
      <c r="H42" s="23"/>
      <c r="I42" s="23"/>
      <c r="J42" s="23"/>
    </row>
    <row r="43" customFormat="false" ht="13.8" hidden="false" customHeight="false" outlineLevel="0" collapsed="false">
      <c r="A43" s="59"/>
      <c r="D43" s="81"/>
      <c r="E43" s="55"/>
      <c r="F43" s="55"/>
      <c r="G43" s="23"/>
      <c r="H43" s="23"/>
      <c r="I43" s="23"/>
      <c r="J43" s="23"/>
    </row>
    <row r="44" customFormat="false" ht="13.8" hidden="false" customHeight="false" outlineLevel="0" collapsed="false">
      <c r="A44" s="59"/>
      <c r="B44" s="5" t="s">
        <v>43</v>
      </c>
      <c r="C44" s="31" t="n">
        <v>218</v>
      </c>
      <c r="D44" s="81" t="s">
        <v>44</v>
      </c>
      <c r="E44" s="5" t="s">
        <v>43</v>
      </c>
      <c r="F44" s="55"/>
      <c r="G44" s="23" t="n">
        <v>2.1</v>
      </c>
      <c r="H44" s="23" t="n">
        <v>5.1</v>
      </c>
      <c r="I44" s="23" t="n">
        <v>999</v>
      </c>
      <c r="J44" s="23" t="s">
        <v>273</v>
      </c>
    </row>
    <row r="45" customFormat="false" ht="13.8" hidden="false" customHeight="false" outlineLevel="0" collapsed="false">
      <c r="A45" s="59"/>
      <c r="B45" s="5" t="s">
        <v>52</v>
      </c>
      <c r="C45" s="5" t="n">
        <v>510</v>
      </c>
      <c r="D45" s="81" t="s">
        <v>44</v>
      </c>
      <c r="E45" s="5" t="s">
        <v>52</v>
      </c>
      <c r="F45" s="55"/>
      <c r="G45" s="23" t="n">
        <v>2.7</v>
      </c>
      <c r="H45" s="23" t="n">
        <v>5.8</v>
      </c>
      <c r="I45" s="23" t="n">
        <v>692</v>
      </c>
      <c r="J45" s="23" t="s">
        <v>273</v>
      </c>
    </row>
    <row r="46" customFormat="false" ht="13.8" hidden="false" customHeight="false" outlineLevel="0" collapsed="false">
      <c r="A46" s="59"/>
      <c r="B46" s="5" t="s">
        <v>55</v>
      </c>
      <c r="C46" s="5" t="n">
        <v>600</v>
      </c>
      <c r="D46" s="81" t="s">
        <v>44</v>
      </c>
      <c r="E46" s="5" t="s">
        <v>55</v>
      </c>
      <c r="F46" s="55"/>
      <c r="G46" s="23" t="n">
        <v>3.1</v>
      </c>
      <c r="H46" s="23" t="n">
        <v>2.6</v>
      </c>
      <c r="I46" s="23" t="n">
        <v>526</v>
      </c>
      <c r="J46" s="23" t="s">
        <v>273</v>
      </c>
    </row>
    <row r="47" customFormat="false" ht="13.8" hidden="false" customHeight="false" outlineLevel="0" collapsed="false">
      <c r="A47" s="59"/>
      <c r="B47" s="5" t="s">
        <v>60</v>
      </c>
      <c r="C47" s="5" t="n">
        <v>742</v>
      </c>
      <c r="D47" s="81" t="s">
        <v>44</v>
      </c>
      <c r="E47" s="5" t="s">
        <v>60</v>
      </c>
      <c r="F47" s="55"/>
      <c r="G47" s="23" t="n">
        <v>3.4</v>
      </c>
      <c r="H47" s="23" t="n">
        <v>2.4</v>
      </c>
      <c r="I47" s="23" t="n">
        <v>235</v>
      </c>
      <c r="J47" s="23" t="s">
        <v>273</v>
      </c>
    </row>
    <row r="48" customFormat="false" ht="13.8" hidden="false" customHeight="false" outlineLevel="0" collapsed="false">
      <c r="A48" s="59"/>
      <c r="B48" s="5" t="s">
        <v>37</v>
      </c>
      <c r="C48" s="5" t="n">
        <v>810</v>
      </c>
      <c r="D48" s="81" t="s">
        <v>44</v>
      </c>
      <c r="E48" s="5" t="s">
        <v>37</v>
      </c>
      <c r="F48" s="55"/>
      <c r="G48" s="23" t="n">
        <v>1.2</v>
      </c>
      <c r="H48" s="23" t="n">
        <v>2.4</v>
      </c>
      <c r="I48" s="23" t="n">
        <v>345</v>
      </c>
      <c r="J48" s="23" t="s">
        <v>273</v>
      </c>
    </row>
    <row r="49" customFormat="false" ht="14.1" hidden="false" customHeight="false" outlineLevel="0" collapsed="false">
      <c r="A49" s="59"/>
      <c r="B49" s="5" t="s">
        <v>22</v>
      </c>
      <c r="C49" s="25" t="n">
        <v>2400</v>
      </c>
      <c r="D49" s="81" t="s">
        <v>44</v>
      </c>
      <c r="E49" s="5" t="s">
        <v>22</v>
      </c>
      <c r="F49" s="55"/>
      <c r="G49" s="23" t="n">
        <v>2.8</v>
      </c>
      <c r="H49" s="23" t="s">
        <v>304</v>
      </c>
      <c r="I49" s="23" t="n">
        <v>281</v>
      </c>
      <c r="J49" s="23" t="s">
        <v>273</v>
      </c>
    </row>
    <row r="50" customFormat="false" ht="14.1" hidden="false" customHeight="false" outlineLevel="0" collapsed="false">
      <c r="A50" s="59"/>
      <c r="B50" s="5" t="s">
        <v>73</v>
      </c>
      <c r="C50" s="25" t="n">
        <v>3560</v>
      </c>
      <c r="D50" s="81" t="s">
        <v>74</v>
      </c>
      <c r="E50" s="5" t="s">
        <v>73</v>
      </c>
      <c r="F50" s="55"/>
      <c r="G50" s="23" t="n">
        <v>0.6</v>
      </c>
      <c r="H50" s="23" t="s">
        <v>305</v>
      </c>
      <c r="I50" s="23" t="n">
        <v>53.3</v>
      </c>
      <c r="J50" s="23" t="n">
        <v>27.9</v>
      </c>
    </row>
    <row r="51" customFormat="false" ht="13.8" hidden="false" customHeight="false" outlineLevel="0" collapsed="false">
      <c r="A51" s="59"/>
      <c r="B51" s="5" t="s">
        <v>82</v>
      </c>
      <c r="C51" s="5" t="n">
        <v>4400</v>
      </c>
      <c r="D51" s="81" t="s">
        <v>44</v>
      </c>
      <c r="E51" s="5" t="s">
        <v>82</v>
      </c>
      <c r="F51" s="55"/>
      <c r="G51" s="23" t="n">
        <v>2.1</v>
      </c>
      <c r="H51" s="23" t="n">
        <v>1.1</v>
      </c>
      <c r="I51" s="23" t="n">
        <v>73.7</v>
      </c>
      <c r="J51" s="23" t="s">
        <v>273</v>
      </c>
    </row>
    <row r="52" customFormat="false" ht="13.8" hidden="false" customHeight="false" outlineLevel="0" collapsed="false">
      <c r="A52" s="59"/>
      <c r="B52" s="5" t="s">
        <v>84</v>
      </c>
      <c r="C52" s="5" t="n">
        <v>4401</v>
      </c>
      <c r="D52" s="81" t="s">
        <v>44</v>
      </c>
      <c r="E52" s="5" t="s">
        <v>84</v>
      </c>
      <c r="F52" s="55"/>
      <c r="G52" s="23" t="n">
        <v>0.6</v>
      </c>
      <c r="H52" s="23" t="n">
        <v>1.1</v>
      </c>
      <c r="I52" s="23" t="n">
        <v>74.3</v>
      </c>
      <c r="J52" s="23" t="s">
        <v>273</v>
      </c>
    </row>
    <row r="53" customFormat="false" ht="14.1" hidden="false" customHeight="false" outlineLevel="0" collapsed="false">
      <c r="A53" s="59"/>
      <c r="B53" s="5" t="s">
        <v>89</v>
      </c>
      <c r="C53" s="25" t="n">
        <v>6170</v>
      </c>
      <c r="D53" s="81" t="s">
        <v>44</v>
      </c>
      <c r="E53" s="5" t="s">
        <v>89</v>
      </c>
      <c r="F53" s="55"/>
      <c r="G53" s="23" t="n">
        <v>0.8</v>
      </c>
      <c r="H53" s="23" t="n">
        <v>1.3</v>
      </c>
      <c r="I53" s="23" t="n">
        <v>101</v>
      </c>
      <c r="J53" s="23" t="s">
        <v>273</v>
      </c>
    </row>
    <row r="54" customFormat="false" ht="13.8" hidden="false" customHeight="false" outlineLevel="0" collapsed="false">
      <c r="A54" s="59"/>
      <c r="D54" s="81"/>
      <c r="E54" s="55"/>
      <c r="F54" s="55"/>
      <c r="G54" s="23"/>
      <c r="H54" s="23"/>
      <c r="I54" s="23"/>
      <c r="J54" s="23"/>
    </row>
    <row r="55" customFormat="false" ht="13.8" hidden="false" customHeight="false" outlineLevel="0" collapsed="false">
      <c r="A55" s="20" t="s">
        <v>280</v>
      </c>
      <c r="B55" s="84"/>
      <c r="D55" s="81"/>
      <c r="E55" s="55"/>
      <c r="F55" s="55"/>
      <c r="G55" s="23"/>
      <c r="H55" s="23"/>
      <c r="I55" s="23"/>
      <c r="J55" s="23"/>
    </row>
    <row r="56" customFormat="false" ht="13.8" hidden="false" customHeight="false" outlineLevel="0" collapsed="false">
      <c r="A56" s="59"/>
      <c r="D56" s="81"/>
      <c r="E56" s="55"/>
      <c r="F56" s="55"/>
      <c r="G56" s="23"/>
      <c r="H56" s="23"/>
      <c r="I56" s="23"/>
      <c r="J56" s="23"/>
    </row>
    <row r="57" customFormat="false" ht="13.8" hidden="false" customHeight="false" outlineLevel="0" collapsed="false">
      <c r="A57" s="2"/>
      <c r="B57" s="5" t="s">
        <v>99</v>
      </c>
      <c r="C57" s="5" t="n">
        <v>210</v>
      </c>
      <c r="D57" s="32" t="s">
        <v>100</v>
      </c>
      <c r="E57" s="5" t="s">
        <v>99</v>
      </c>
      <c r="F57" s="55"/>
      <c r="G57" s="23" t="n">
        <v>0.4</v>
      </c>
      <c r="H57" s="23" t="n">
        <v>1.1</v>
      </c>
      <c r="I57" s="23" t="n">
        <v>115</v>
      </c>
      <c r="J57" s="23" t="s">
        <v>273</v>
      </c>
    </row>
    <row r="58" customFormat="false" ht="13.8" hidden="false" customHeight="false" outlineLevel="0" collapsed="false">
      <c r="A58" s="2"/>
      <c r="B58" s="5" t="s">
        <v>102</v>
      </c>
      <c r="C58" s="5" t="n">
        <v>250</v>
      </c>
      <c r="D58" s="39" t="s">
        <v>100</v>
      </c>
      <c r="E58" s="5" t="s">
        <v>102</v>
      </c>
      <c r="F58" s="55"/>
      <c r="G58" s="23" t="n">
        <v>1.7</v>
      </c>
      <c r="H58" s="23" t="n">
        <v>5.1</v>
      </c>
      <c r="I58" s="23" t="n">
        <v>665</v>
      </c>
      <c r="J58" s="23" t="s">
        <v>273</v>
      </c>
    </row>
    <row r="59" customFormat="false" ht="14.1" hidden="false" customHeight="false" outlineLevel="0" collapsed="false">
      <c r="A59" s="2"/>
      <c r="B59" s="5" t="s">
        <v>104</v>
      </c>
      <c r="C59" s="5" t="n">
        <v>251</v>
      </c>
      <c r="D59" s="26" t="s">
        <v>100</v>
      </c>
      <c r="E59" s="5" t="s">
        <v>104</v>
      </c>
      <c r="F59" s="55"/>
      <c r="G59" s="23" t="n">
        <v>0.5</v>
      </c>
      <c r="H59" s="23" t="n">
        <v>2.2</v>
      </c>
      <c r="I59" s="23" t="n">
        <v>149</v>
      </c>
      <c r="J59" s="23" t="n">
        <v>116</v>
      </c>
    </row>
    <row r="60" customFormat="false" ht="13.8" hidden="false" customHeight="false" outlineLevel="0" collapsed="false">
      <c r="A60" s="2"/>
      <c r="B60" s="5" t="s">
        <v>106</v>
      </c>
      <c r="C60" s="5" t="n">
        <v>322</v>
      </c>
      <c r="D60" s="32" t="s">
        <v>100</v>
      </c>
      <c r="E60" s="5" t="s">
        <v>106</v>
      </c>
      <c r="F60" s="55"/>
      <c r="G60" s="23" t="n">
        <v>1.1</v>
      </c>
      <c r="H60" s="23" t="n">
        <v>5.3</v>
      </c>
      <c r="I60" s="23" t="n">
        <v>765</v>
      </c>
      <c r="J60" s="23" t="s">
        <v>273</v>
      </c>
    </row>
    <row r="61" customFormat="false" ht="14.1" hidden="false" customHeight="false" outlineLevel="0" collapsed="false">
      <c r="A61" s="2"/>
      <c r="B61" s="5" t="s">
        <v>108</v>
      </c>
      <c r="C61" s="5" t="n">
        <v>463</v>
      </c>
      <c r="D61" s="26" t="s">
        <v>100</v>
      </c>
      <c r="E61" s="5" t="s">
        <v>108</v>
      </c>
      <c r="F61" s="55"/>
      <c r="G61" s="23" t="n">
        <v>1.9</v>
      </c>
      <c r="H61" s="23" t="n">
        <v>2.2</v>
      </c>
      <c r="I61" s="23" t="n">
        <v>296</v>
      </c>
      <c r="J61" s="23" t="s">
        <v>273</v>
      </c>
    </row>
    <row r="62" customFormat="false" ht="14.1" hidden="false" customHeight="false" outlineLevel="0" collapsed="false">
      <c r="A62" s="2"/>
      <c r="B62" s="5" t="s">
        <v>281</v>
      </c>
      <c r="C62" s="5" t="n">
        <v>485</v>
      </c>
      <c r="D62" s="26" t="s">
        <v>100</v>
      </c>
      <c r="E62" s="5" t="s">
        <v>281</v>
      </c>
      <c r="F62" s="55"/>
      <c r="G62" s="23" t="n">
        <v>3.5</v>
      </c>
      <c r="H62" s="23" t="n">
        <v>5.5</v>
      </c>
      <c r="I62" s="23" t="n">
        <v>729</v>
      </c>
      <c r="J62" s="23" t="n">
        <v>77.4</v>
      </c>
    </row>
    <row r="63" customFormat="false" ht="14.1" hidden="false" customHeight="false" outlineLevel="0" collapsed="false">
      <c r="A63" s="59"/>
      <c r="B63" s="5" t="s">
        <v>112</v>
      </c>
      <c r="C63" s="5" t="n">
        <v>584</v>
      </c>
      <c r="D63" s="26" t="s">
        <v>100</v>
      </c>
      <c r="E63" s="5" t="s">
        <v>112</v>
      </c>
      <c r="F63" s="55"/>
      <c r="G63" s="23" t="n">
        <v>2.3</v>
      </c>
      <c r="H63" s="23" t="n">
        <v>5.1</v>
      </c>
      <c r="I63" s="23" t="n">
        <v>661</v>
      </c>
      <c r="J63" s="23" t="s">
        <v>273</v>
      </c>
    </row>
    <row r="64" s="5" customFormat="true" ht="13.8" hidden="false" customHeight="false" outlineLevel="0" collapsed="false"/>
    <row r="65" s="5" customFormat="true" ht="13.8" hidden="false" customHeight="false" outlineLevel="0" collapsed="false">
      <c r="A65" s="20" t="s">
        <v>282</v>
      </c>
      <c r="B65" s="84"/>
    </row>
    <row r="66" s="5" customFormat="true" ht="13.8" hidden="false" customHeight="false" outlineLevel="0" collapsed="false"/>
    <row r="67" customFormat="false" ht="13.8" hidden="false" customHeight="false" outlineLevel="0" collapsed="false">
      <c r="A67" s="59"/>
      <c r="B67" s="5" t="s">
        <v>175</v>
      </c>
      <c r="D67" s="81" t="s">
        <v>283</v>
      </c>
      <c r="E67" s="5" t="s">
        <v>175</v>
      </c>
      <c r="F67" s="55"/>
      <c r="G67" s="23" t="n">
        <v>0.4</v>
      </c>
      <c r="H67" s="83" t="n">
        <v>1</v>
      </c>
      <c r="I67" s="23" t="s">
        <v>306</v>
      </c>
      <c r="J67" s="23" t="s">
        <v>273</v>
      </c>
    </row>
    <row r="68" customFormat="false" ht="13.8" hidden="false" customHeight="false" outlineLevel="0" collapsed="false">
      <c r="A68" s="59"/>
      <c r="B68" s="5" t="s">
        <v>176</v>
      </c>
      <c r="D68" s="81" t="s">
        <v>283</v>
      </c>
      <c r="E68" s="5" t="s">
        <v>176</v>
      </c>
      <c r="F68" s="55"/>
      <c r="G68" s="23" t="n">
        <v>0.5</v>
      </c>
      <c r="H68" s="83" t="n">
        <v>1</v>
      </c>
      <c r="I68" s="23" t="s">
        <v>306</v>
      </c>
      <c r="J68" s="23" t="s">
        <v>273</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12.xml><?xml version="1.0" encoding="utf-8"?>
<worksheet xmlns="http://schemas.openxmlformats.org/spreadsheetml/2006/main" xmlns:r="http://schemas.openxmlformats.org/officeDocument/2006/relationships">
  <sheetPr filterMode="false">
    <pageSetUpPr fitToPage="false"/>
  </sheetPr>
  <dimension ref="A1:AMJ3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A34" activeCellId="0" sqref="A34"/>
    </sheetView>
  </sheetViews>
  <sheetFormatPr defaultRowHeight="13.8" zeroHeight="false" outlineLevelRow="0" outlineLevelCol="0"/>
  <cols>
    <col collapsed="false" customWidth="true" hidden="false" outlineLevel="0" max="2" min="1" style="5" width="13.97"/>
    <col collapsed="false" customWidth="true" hidden="false" outlineLevel="0" max="3" min="3" style="5" width="19.19"/>
    <col collapsed="false" customWidth="true" hidden="false" outlineLevel="0" max="4" min="4" style="5" width="10.7"/>
    <col collapsed="false" customWidth="true" hidden="false" outlineLevel="0" max="5" min="5" style="5" width="12.29"/>
    <col collapsed="false" customWidth="true" hidden="false" outlineLevel="0" max="6" min="6" style="5" width="9.26"/>
    <col collapsed="false" customWidth="true" hidden="false" outlineLevel="0" max="9" min="7" style="5" width="8.67"/>
    <col collapsed="false" customWidth="true" hidden="false" outlineLevel="0" max="10" min="10" style="5" width="15.49"/>
    <col collapsed="false" customWidth="true" hidden="false" outlineLevel="0" max="1025" min="11" style="5" width="8.67"/>
  </cols>
  <sheetData>
    <row r="1" s="21" customFormat="true" ht="15" hidden="false" customHeight="false" outlineLevel="0" collapsed="false">
      <c r="A1" s="76" t="s">
        <v>307</v>
      </c>
      <c r="B1" s="7"/>
      <c r="C1" s="7"/>
      <c r="D1" s="7"/>
      <c r="E1" s="5"/>
      <c r="F1" s="5"/>
      <c r="AIR1" s="5"/>
      <c r="AIS1" s="5"/>
      <c r="AIT1" s="5"/>
      <c r="AIU1" s="5"/>
      <c r="AIV1" s="5"/>
      <c r="AIW1" s="5"/>
      <c r="AIX1" s="5"/>
      <c r="AIY1" s="5"/>
      <c r="AIZ1" s="5"/>
      <c r="AJA1" s="5"/>
      <c r="AJB1" s="5"/>
      <c r="AJC1" s="5"/>
      <c r="AJD1" s="5"/>
      <c r="AJE1" s="5"/>
      <c r="AJF1" s="5"/>
      <c r="AJG1" s="5"/>
      <c r="AJH1" s="5"/>
      <c r="AJI1" s="5"/>
      <c r="AJJ1" s="5"/>
      <c r="AJK1" s="5"/>
      <c r="AJL1" s="5"/>
      <c r="AJM1" s="5"/>
      <c r="AJN1" s="5"/>
      <c r="AJO1" s="5"/>
      <c r="AJP1" s="5"/>
      <c r="AJQ1" s="5"/>
      <c r="AJR1" s="5"/>
      <c r="AJS1" s="5"/>
      <c r="AJT1" s="5"/>
      <c r="AJU1" s="5"/>
      <c r="AJV1" s="5"/>
      <c r="AJW1" s="5"/>
      <c r="AJX1" s="5"/>
      <c r="AJY1" s="5"/>
      <c r="AJZ1" s="5"/>
      <c r="AKA1" s="5"/>
      <c r="AKB1" s="5"/>
      <c r="AKC1" s="5"/>
      <c r="AKD1" s="5"/>
      <c r="AKE1" s="5"/>
      <c r="AKF1" s="5"/>
      <c r="AKG1" s="5"/>
      <c r="AKH1" s="5"/>
      <c r="AKI1" s="5"/>
      <c r="AKJ1" s="5"/>
      <c r="AKK1" s="5"/>
      <c r="AKL1" s="5"/>
      <c r="AKM1" s="5"/>
      <c r="AKN1" s="5"/>
      <c r="AKO1" s="5"/>
      <c r="AKP1" s="5"/>
      <c r="AKQ1" s="5"/>
      <c r="AKR1" s="5"/>
      <c r="AKS1" s="5"/>
      <c r="AKT1" s="5"/>
      <c r="AKU1" s="5"/>
      <c r="AKV1" s="5"/>
      <c r="AKW1" s="5"/>
      <c r="AKX1" s="5"/>
      <c r="AKY1" s="5"/>
      <c r="AKZ1" s="5"/>
      <c r="ALA1" s="5"/>
      <c r="ALB1" s="5"/>
      <c r="ALC1" s="5"/>
      <c r="ALD1" s="5"/>
      <c r="ALE1" s="5"/>
      <c r="ALF1" s="5"/>
      <c r="ALG1" s="5"/>
      <c r="ALH1" s="5"/>
      <c r="ALI1" s="5"/>
      <c r="ALJ1" s="5"/>
      <c r="ALK1" s="5"/>
      <c r="ALL1" s="5"/>
      <c r="ALM1" s="5"/>
      <c r="ALN1" s="5"/>
      <c r="ALO1" s="5"/>
      <c r="ALP1" s="5"/>
      <c r="ALQ1" s="5"/>
      <c r="ALR1" s="5"/>
      <c r="ALS1" s="5"/>
      <c r="ALT1" s="5"/>
      <c r="ALU1" s="5"/>
      <c r="ALV1" s="5"/>
      <c r="ALW1" s="5"/>
      <c r="ALX1" s="5"/>
      <c r="ALY1" s="5"/>
      <c r="ALZ1" s="5"/>
      <c r="AMA1" s="5"/>
      <c r="AMB1" s="5"/>
      <c r="AMC1" s="5"/>
      <c r="AMD1" s="5"/>
      <c r="AME1" s="5"/>
      <c r="AMF1" s="5"/>
      <c r="AMG1" s="5"/>
      <c r="AMH1" s="5"/>
      <c r="AMI1" s="5"/>
      <c r="AMJ1" s="5"/>
    </row>
    <row r="2" customFormat="false" ht="13.8" hidden="false" customHeight="false" outlineLevel="0" collapsed="false">
      <c r="B2" s="7"/>
      <c r="C2" s="7"/>
      <c r="D2" s="7"/>
      <c r="E2" s="7"/>
      <c r="F2" s="7"/>
      <c r="G2" s="7"/>
      <c r="H2" s="7"/>
      <c r="I2" s="7"/>
    </row>
    <row r="3" customFormat="false" ht="13.8" hidden="false" customHeight="false" outlineLevel="0" collapsed="false">
      <c r="B3" s="7" t="s">
        <v>10</v>
      </c>
      <c r="C3" s="7" t="s">
        <v>11</v>
      </c>
      <c r="D3" s="7" t="s">
        <v>12</v>
      </c>
      <c r="E3" s="7" t="s">
        <v>157</v>
      </c>
      <c r="F3" s="7"/>
      <c r="G3" s="77" t="s">
        <v>297</v>
      </c>
      <c r="H3" s="77" t="s">
        <v>298</v>
      </c>
      <c r="I3" s="77" t="s">
        <v>299</v>
      </c>
      <c r="J3" s="87" t="s">
        <v>300</v>
      </c>
    </row>
    <row r="4" customFormat="false" ht="13.8" hidden="false" customHeight="false" outlineLevel="0" collapsed="false">
      <c r="B4" s="7"/>
      <c r="C4" s="15"/>
      <c r="D4" s="15"/>
      <c r="E4" s="15"/>
      <c r="F4" s="15"/>
      <c r="G4" s="88" t="s">
        <v>302</v>
      </c>
      <c r="H4" s="88" t="s">
        <v>302</v>
      </c>
      <c r="I4" s="88" t="s">
        <v>302</v>
      </c>
      <c r="J4" s="88" t="s">
        <v>303</v>
      </c>
    </row>
    <row r="5" customFormat="false" ht="13.8" hidden="false" customHeight="false" outlineLevel="0" collapsed="false">
      <c r="B5" s="21"/>
      <c r="C5" s="21"/>
      <c r="D5" s="21"/>
      <c r="E5" s="21"/>
      <c r="F5" s="21"/>
      <c r="G5" s="21"/>
      <c r="H5" s="21"/>
      <c r="I5" s="21"/>
      <c r="J5" s="21"/>
    </row>
    <row r="6" customFormat="false" ht="13.8" hidden="false" customHeight="false" outlineLevel="0" collapsed="false">
      <c r="A6" s="20" t="s">
        <v>289</v>
      </c>
      <c r="B6" s="84"/>
      <c r="D6" s="86"/>
      <c r="E6" s="55"/>
      <c r="F6" s="55"/>
      <c r="G6" s="23"/>
      <c r="H6" s="23"/>
      <c r="I6" s="23"/>
      <c r="J6" s="23"/>
    </row>
    <row r="7" customFormat="false" ht="13.8" hidden="false" customHeight="false" outlineLevel="0" collapsed="false">
      <c r="A7" s="59"/>
      <c r="D7" s="86"/>
      <c r="E7" s="55"/>
      <c r="F7" s="55"/>
      <c r="G7" s="23"/>
      <c r="H7" s="23"/>
      <c r="I7" s="23"/>
      <c r="J7" s="23"/>
    </row>
    <row r="8" customFormat="false" ht="13.8" hidden="false" customHeight="false" outlineLevel="0" collapsed="false">
      <c r="A8" s="59"/>
      <c r="B8" s="5" t="s">
        <v>117</v>
      </c>
      <c r="C8" s="5" t="n">
        <v>0</v>
      </c>
      <c r="D8" s="81" t="s">
        <v>20</v>
      </c>
      <c r="E8" s="5" t="s">
        <v>117</v>
      </c>
      <c r="G8" s="83" t="n">
        <v>3</v>
      </c>
      <c r="H8" s="23" t="s">
        <v>305</v>
      </c>
      <c r="I8" s="23" t="n">
        <v>83.7</v>
      </c>
      <c r="J8" s="23" t="s">
        <v>273</v>
      </c>
    </row>
    <row r="9" customFormat="false" ht="13.8" hidden="false" customHeight="false" outlineLevel="0" collapsed="false">
      <c r="A9" s="59"/>
      <c r="B9" s="5" t="s">
        <v>120</v>
      </c>
      <c r="C9" s="5" t="n">
        <v>1970</v>
      </c>
      <c r="D9" s="81" t="s">
        <v>20</v>
      </c>
      <c r="E9" s="5" t="s">
        <v>120</v>
      </c>
      <c r="G9" s="83" t="n">
        <v>1</v>
      </c>
      <c r="H9" s="23" t="n">
        <v>1.1</v>
      </c>
      <c r="I9" s="23" t="n">
        <v>142</v>
      </c>
      <c r="J9" s="23" t="s">
        <v>273</v>
      </c>
    </row>
    <row r="10" customFormat="false" ht="13.8" hidden="false" customHeight="false" outlineLevel="0" collapsed="false">
      <c r="A10" s="59"/>
      <c r="B10" s="5" t="s">
        <v>123</v>
      </c>
      <c r="C10" s="5" t="n">
        <v>2285</v>
      </c>
      <c r="D10" s="81" t="s">
        <v>20</v>
      </c>
      <c r="E10" s="5" t="s">
        <v>123</v>
      </c>
      <c r="G10" s="83" t="n">
        <v>3</v>
      </c>
      <c r="H10" s="23" t="n">
        <v>1.1</v>
      </c>
      <c r="I10" s="23" t="n">
        <v>156</v>
      </c>
      <c r="J10" s="23" t="s">
        <v>273</v>
      </c>
    </row>
    <row r="11" customFormat="false" ht="13.8" hidden="false" customHeight="false" outlineLevel="0" collapsed="false">
      <c r="A11" s="59"/>
      <c r="B11" s="5" t="s">
        <v>126</v>
      </c>
      <c r="C11" s="5" t="n">
        <v>3835</v>
      </c>
      <c r="D11" s="81" t="s">
        <v>20</v>
      </c>
      <c r="E11" s="5" t="s">
        <v>126</v>
      </c>
      <c r="G11" s="23" t="n">
        <v>1.1</v>
      </c>
      <c r="H11" s="23" t="n">
        <v>5.5</v>
      </c>
      <c r="I11" s="23" t="n">
        <v>540</v>
      </c>
      <c r="J11" s="23" t="s">
        <v>273</v>
      </c>
    </row>
    <row r="12" customFormat="false" ht="13.8" hidden="false" customHeight="false" outlineLevel="0" collapsed="false">
      <c r="A12" s="59"/>
      <c r="B12" s="5" t="s">
        <v>132</v>
      </c>
      <c r="C12" s="5" t="n">
        <v>4015</v>
      </c>
      <c r="D12" s="81" t="s">
        <v>20</v>
      </c>
      <c r="E12" s="5" t="s">
        <v>132</v>
      </c>
      <c r="G12" s="23" t="n">
        <v>0.7</v>
      </c>
      <c r="H12" s="23" t="n">
        <v>1.2</v>
      </c>
      <c r="I12" s="23" t="n">
        <v>131</v>
      </c>
      <c r="J12" s="23" t="s">
        <v>273</v>
      </c>
    </row>
    <row r="13" customFormat="false" ht="13.8" hidden="false" customHeight="false" outlineLevel="0" collapsed="false">
      <c r="A13" s="59"/>
      <c r="B13" s="5" t="s">
        <v>132</v>
      </c>
      <c r="C13" s="5" t="n">
        <v>4015</v>
      </c>
      <c r="D13" s="81" t="s">
        <v>20</v>
      </c>
      <c r="E13" s="5" t="s">
        <v>179</v>
      </c>
      <c r="G13" s="23" t="n">
        <v>0.6</v>
      </c>
      <c r="H13" s="23" t="n">
        <v>1.2</v>
      </c>
      <c r="I13" s="23" t="n">
        <v>131</v>
      </c>
      <c r="J13" s="23" t="s">
        <v>273</v>
      </c>
    </row>
    <row r="14" customFormat="false" ht="13.8" hidden="false" customHeight="false" outlineLevel="0" collapsed="false">
      <c r="A14" s="59"/>
      <c r="B14" s="5" t="s">
        <v>135</v>
      </c>
      <c r="C14" s="5" t="n">
        <v>5345</v>
      </c>
      <c r="D14" s="81" t="s">
        <v>20</v>
      </c>
      <c r="E14" s="5" t="s">
        <v>135</v>
      </c>
      <c r="G14" s="23" t="n">
        <v>1.5</v>
      </c>
      <c r="H14" s="23" t="s">
        <v>305</v>
      </c>
      <c r="I14" s="23" t="n">
        <v>114</v>
      </c>
      <c r="J14" s="23" t="s">
        <v>273</v>
      </c>
    </row>
    <row r="15" customFormat="false" ht="13.8" hidden="false" customHeight="false" outlineLevel="0" collapsed="false">
      <c r="A15" s="59"/>
      <c r="B15" s="5" t="s">
        <v>138</v>
      </c>
      <c r="C15" s="5" t="n">
        <v>6245</v>
      </c>
      <c r="D15" s="81" t="s">
        <v>20</v>
      </c>
      <c r="E15" s="5" t="s">
        <v>138</v>
      </c>
      <c r="G15" s="23" t="n">
        <v>2.3</v>
      </c>
      <c r="H15" s="23" t="s">
        <v>305</v>
      </c>
      <c r="I15" s="23" t="n">
        <v>113</v>
      </c>
      <c r="J15" s="23" t="s">
        <v>273</v>
      </c>
    </row>
    <row r="16" customFormat="false" ht="13.8" hidden="false" customHeight="false" outlineLevel="0" collapsed="false">
      <c r="A16" s="59"/>
      <c r="B16" s="5" t="s">
        <v>144</v>
      </c>
      <c r="C16" s="5" t="n">
        <v>6360</v>
      </c>
      <c r="D16" s="81" t="s">
        <v>20</v>
      </c>
      <c r="E16" s="5" t="s">
        <v>144</v>
      </c>
      <c r="G16" s="23" t="n">
        <v>0.7</v>
      </c>
      <c r="H16" s="23" t="s">
        <v>305</v>
      </c>
      <c r="I16" s="23" t="n">
        <v>105</v>
      </c>
      <c r="J16" s="23" t="s">
        <v>273</v>
      </c>
    </row>
    <row r="17" customFormat="false" ht="13.8" hidden="false" customHeight="false" outlineLevel="0" collapsed="false">
      <c r="A17" s="59"/>
      <c r="B17" s="5" t="s">
        <v>144</v>
      </c>
      <c r="C17" s="5" t="n">
        <v>6360</v>
      </c>
      <c r="D17" s="81" t="s">
        <v>20</v>
      </c>
      <c r="E17" s="5" t="s">
        <v>180</v>
      </c>
      <c r="G17" s="23" t="n">
        <v>0.4</v>
      </c>
      <c r="H17" s="23" t="s">
        <v>305</v>
      </c>
      <c r="I17" s="23" t="n">
        <v>105</v>
      </c>
      <c r="J17" s="23" t="s">
        <v>273</v>
      </c>
    </row>
    <row r="18" customFormat="false" ht="13.8" hidden="false" customHeight="false" outlineLevel="0" collapsed="false">
      <c r="A18" s="59"/>
      <c r="B18" s="5" t="s">
        <v>89</v>
      </c>
      <c r="C18" s="5" t="n">
        <v>7400</v>
      </c>
      <c r="D18" s="81" t="s">
        <v>20</v>
      </c>
      <c r="E18" s="5" t="s">
        <v>89</v>
      </c>
      <c r="G18" s="23" t="n">
        <v>1.2</v>
      </c>
      <c r="H18" s="23" t="n">
        <v>1.3</v>
      </c>
      <c r="I18" s="23" t="n">
        <v>102</v>
      </c>
      <c r="J18" s="23" t="s">
        <v>273</v>
      </c>
    </row>
    <row r="19" customFormat="false" ht="13.8" hidden="false" customHeight="false" outlineLevel="0" collapsed="false">
      <c r="A19" s="59"/>
      <c r="B19" s="5" t="s">
        <v>92</v>
      </c>
      <c r="C19" s="5" t="n">
        <v>8970</v>
      </c>
      <c r="D19" s="81" t="s">
        <v>20</v>
      </c>
      <c r="E19" s="5" t="s">
        <v>92</v>
      </c>
      <c r="G19" s="23" t="n">
        <v>2.5</v>
      </c>
      <c r="H19" s="23" t="n">
        <v>1.2</v>
      </c>
      <c r="I19" s="23" t="n">
        <v>118</v>
      </c>
      <c r="J19" s="23" t="s">
        <v>273</v>
      </c>
    </row>
    <row r="20" customFormat="false" ht="13.8" hidden="false" customHeight="false" outlineLevel="0" collapsed="false">
      <c r="A20" s="59"/>
      <c r="B20" s="5" t="s">
        <v>148</v>
      </c>
      <c r="C20" s="5" t="n">
        <v>14655</v>
      </c>
      <c r="D20" s="81" t="s">
        <v>20</v>
      </c>
      <c r="E20" s="5" t="s">
        <v>148</v>
      </c>
      <c r="G20" s="23" t="n">
        <v>0.8</v>
      </c>
      <c r="H20" s="23" t="n">
        <v>1.6</v>
      </c>
      <c r="I20" s="23" t="n">
        <v>90.9</v>
      </c>
      <c r="J20" s="23" t="n">
        <v>5.35</v>
      </c>
    </row>
    <row r="21" customFormat="false" ht="13.8" hidden="false" customHeight="false" outlineLevel="0" collapsed="false">
      <c r="A21" s="59"/>
      <c r="B21" s="5" t="s">
        <v>152</v>
      </c>
      <c r="C21" s="5" t="n">
        <v>14855</v>
      </c>
      <c r="D21" s="81" t="s">
        <v>20</v>
      </c>
      <c r="E21" s="5" t="s">
        <v>152</v>
      </c>
      <c r="G21" s="23" t="n">
        <v>1.9</v>
      </c>
      <c r="H21" s="23" t="n">
        <v>2.5</v>
      </c>
      <c r="I21" s="23" t="n">
        <v>64.2</v>
      </c>
      <c r="J21" s="23" t="n">
        <v>16.2</v>
      </c>
    </row>
    <row r="22" customFormat="false" ht="13.8" hidden="false" customHeight="false" outlineLevel="0" collapsed="false">
      <c r="D22" s="81"/>
    </row>
    <row r="23" customFormat="false" ht="13.8" hidden="false" customHeight="false" outlineLevel="0" collapsed="false">
      <c r="A23" s="59"/>
      <c r="B23" s="5" t="s">
        <v>89</v>
      </c>
      <c r="C23" s="5" t="n">
        <v>7400</v>
      </c>
      <c r="D23" s="81" t="s">
        <v>20</v>
      </c>
      <c r="E23" s="5" t="s">
        <v>181</v>
      </c>
      <c r="G23" s="83" t="n">
        <v>1</v>
      </c>
      <c r="H23" s="23" t="n">
        <v>1.3</v>
      </c>
      <c r="I23" s="23" t="n">
        <v>103</v>
      </c>
      <c r="J23" s="23" t="s">
        <v>273</v>
      </c>
    </row>
    <row r="25" customFormat="false" ht="13.8" hidden="false" customHeight="false" outlineLevel="0" collapsed="false">
      <c r="A25" s="20" t="s">
        <v>290</v>
      </c>
      <c r="B25" s="84"/>
    </row>
    <row r="27" customFormat="false" ht="13.8" hidden="false" customHeight="false" outlineLevel="0" collapsed="false">
      <c r="A27" s="59"/>
      <c r="B27" s="5" t="s">
        <v>129</v>
      </c>
      <c r="C27" s="5" t="n">
        <v>3885</v>
      </c>
      <c r="D27" s="21" t="s">
        <v>44</v>
      </c>
      <c r="E27" s="5" t="s">
        <v>129</v>
      </c>
      <c r="G27" s="23" t="n">
        <v>1.7</v>
      </c>
      <c r="H27" s="23" t="n">
        <v>1.1</v>
      </c>
      <c r="I27" s="23" t="n">
        <v>21.4</v>
      </c>
      <c r="J27" s="23" t="n">
        <v>34.3</v>
      </c>
    </row>
    <row r="28" customFormat="false" ht="13.8" hidden="false" customHeight="false" outlineLevel="0" collapsed="false">
      <c r="A28" s="59"/>
      <c r="B28" s="5" t="s">
        <v>141</v>
      </c>
      <c r="C28" s="5" t="n">
        <v>6260</v>
      </c>
      <c r="D28" s="21" t="s">
        <v>44</v>
      </c>
      <c r="E28" s="5" t="s">
        <v>141</v>
      </c>
      <c r="G28" s="23" t="n">
        <v>1.5</v>
      </c>
      <c r="H28" s="23" t="n">
        <v>1.2</v>
      </c>
      <c r="I28" s="23" t="n">
        <v>91.7</v>
      </c>
      <c r="J28" s="23" t="n">
        <v>46.1</v>
      </c>
    </row>
    <row r="29" customFormat="false" ht="14.1" hidden="false" customHeight="false" outlineLevel="0" collapsed="false">
      <c r="A29" s="5" t="s">
        <v>291</v>
      </c>
      <c r="B29" s="5" t="s">
        <v>86</v>
      </c>
      <c r="C29" s="25" t="n">
        <v>8100</v>
      </c>
      <c r="D29" s="21" t="s">
        <v>74</v>
      </c>
      <c r="E29" s="5" t="s">
        <v>86</v>
      </c>
    </row>
    <row r="30" customFormat="false" ht="14.1" hidden="false" customHeight="false" outlineLevel="0" collapsed="false">
      <c r="A30" s="5" t="s">
        <v>291</v>
      </c>
      <c r="B30" s="5" t="s">
        <v>86</v>
      </c>
      <c r="C30" s="25" t="n">
        <v>8100</v>
      </c>
      <c r="D30" s="21" t="s">
        <v>74</v>
      </c>
      <c r="E30" s="5" t="s">
        <v>168</v>
      </c>
    </row>
    <row r="31" customFormat="false" ht="14.1" hidden="false" customHeight="false" outlineLevel="0" collapsed="false">
      <c r="A31" s="5" t="s">
        <v>291</v>
      </c>
      <c r="B31" s="5" t="s">
        <v>86</v>
      </c>
      <c r="C31" s="25" t="n">
        <v>8100</v>
      </c>
      <c r="D31" s="21" t="s">
        <v>74</v>
      </c>
      <c r="E31" s="5" t="s">
        <v>170</v>
      </c>
    </row>
    <row r="32" customFormat="false" ht="13.8" hidden="false" customHeight="false" outlineLevel="0" collapsed="false">
      <c r="A32" s="59"/>
      <c r="B32" s="5" t="s">
        <v>150</v>
      </c>
      <c r="C32" s="5" t="n">
        <v>14725</v>
      </c>
      <c r="D32" s="81" t="s">
        <v>74</v>
      </c>
      <c r="E32" s="5" t="s">
        <v>150</v>
      </c>
      <c r="G32" s="23" t="n">
        <v>2.8</v>
      </c>
      <c r="H32" s="23" t="n">
        <v>4.2</v>
      </c>
      <c r="I32" s="83" t="n">
        <v>9.2</v>
      </c>
      <c r="J32" s="23" t="n">
        <v>40.6</v>
      </c>
    </row>
    <row r="34" customFormat="false" ht="13.8" hidden="false" customHeight="false" outlineLevel="0" collapsed="false">
      <c r="A34" s="50" t="s">
        <v>182</v>
      </c>
    </row>
    <row r="36" customFormat="false" ht="13.8" hidden="false" customHeight="false" outlineLevel="0" collapsed="false">
      <c r="A36" s="59"/>
      <c r="B36" s="5" t="s">
        <v>292</v>
      </c>
      <c r="D36" s="86" t="n">
        <v>43370</v>
      </c>
      <c r="E36" s="55" t="n">
        <v>0.486111111111111</v>
      </c>
      <c r="G36" s="23" t="n">
        <v>0.4</v>
      </c>
      <c r="H36" s="23" t="s">
        <v>305</v>
      </c>
      <c r="I36" s="23" t="s">
        <v>306</v>
      </c>
      <c r="J36" s="23" t="s">
        <v>273</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P55"/>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B48" activeCellId="0" sqref="B48"/>
    </sheetView>
  </sheetViews>
  <sheetFormatPr defaultRowHeight="13.8" zeroHeight="false" outlineLevelRow="0" outlineLevelCol="0"/>
  <cols>
    <col collapsed="false" customWidth="true" hidden="false" outlineLevel="0" max="1" min="1" style="2" width="15.8"/>
    <col collapsed="false" customWidth="true" hidden="false" outlineLevel="0" max="2" min="2" style="2" width="15.28"/>
    <col collapsed="false" customWidth="true" hidden="false" outlineLevel="0" max="3" min="3" style="3" width="10.41"/>
    <col collapsed="false" customWidth="true" hidden="false" outlineLevel="0" max="4" min="4" style="4" width="8.48"/>
    <col collapsed="false" customWidth="true" hidden="false" outlineLevel="0" max="5" min="5" style="2" width="85.26"/>
    <col collapsed="false" customWidth="true" hidden="false" outlineLevel="0" max="6" min="6" style="2" width="9.03"/>
    <col collapsed="false" customWidth="true" hidden="false" outlineLevel="0" max="7" min="7" style="2" width="10.59"/>
    <col collapsed="false" customWidth="true" hidden="false" outlineLevel="0" max="8" min="8" style="2" width="15.11"/>
    <col collapsed="false" customWidth="true" hidden="false" outlineLevel="0" max="9" min="9" style="2" width="6.23"/>
    <col collapsed="false" customWidth="true" hidden="false" outlineLevel="0" max="10" min="10" style="4" width="11.22"/>
    <col collapsed="false" customWidth="true" hidden="false" outlineLevel="0" max="11" min="11" style="4" width="8.86"/>
    <col collapsed="false" customWidth="true" hidden="false" outlineLevel="0" max="12" min="12" style="2" width="30.43"/>
    <col collapsed="false" customWidth="true" hidden="false" outlineLevel="0" max="13" min="13" style="2" width="9.85"/>
    <col collapsed="false" customWidth="true" hidden="false" outlineLevel="0" max="14" min="14" style="2" width="14.64"/>
    <col collapsed="false" customWidth="true" hidden="false" outlineLevel="0" max="15" min="15" style="2" width="12.96"/>
    <col collapsed="false" customWidth="true" hidden="false" outlineLevel="0" max="1023" min="16" style="2" width="9.85"/>
    <col collapsed="false" customWidth="true" hidden="false" outlineLevel="0" max="1025" min="1024" style="5" width="9.85"/>
  </cols>
  <sheetData>
    <row r="1" customFormat="false" ht="15" hidden="false" customHeight="false" outlineLevel="0" collapsed="false">
      <c r="A1" s="6" t="s">
        <v>6</v>
      </c>
      <c r="B1" s="5"/>
      <c r="E1" s="5"/>
    </row>
    <row r="2" customFormat="false" ht="13.8" hidden="false" customHeight="false" outlineLevel="0" collapsed="false">
      <c r="A2" s="7" t="s">
        <v>7</v>
      </c>
      <c r="B2" s="5"/>
      <c r="E2" s="5"/>
    </row>
    <row r="3" s="5" customFormat="true" ht="13.8" hidden="false" customHeight="false" outlineLevel="0" collapsed="false">
      <c r="A3" s="8"/>
      <c r="C3" s="9"/>
      <c r="D3" s="4"/>
      <c r="J3" s="4"/>
      <c r="K3" s="4"/>
    </row>
    <row r="4" s="5" customFormat="true" ht="13.8" hidden="false" customHeight="false" outlineLevel="0" collapsed="false">
      <c r="A4" s="8"/>
      <c r="C4" s="9"/>
      <c r="D4" s="4"/>
      <c r="J4" s="4"/>
      <c r="K4" s="4"/>
    </row>
    <row r="5" s="5" customFormat="true" ht="13.8" hidden="false" customHeight="false" outlineLevel="0" collapsed="false">
      <c r="B5" s="10"/>
      <c r="C5" s="10"/>
      <c r="D5" s="11"/>
      <c r="E5" s="12"/>
      <c r="F5" s="13" t="s">
        <v>8</v>
      </c>
      <c r="G5" s="13"/>
      <c r="H5" s="13"/>
      <c r="I5" s="7"/>
      <c r="J5" s="14" t="s">
        <v>9</v>
      </c>
      <c r="K5" s="14"/>
      <c r="L5" s="2"/>
    </row>
    <row r="6" s="5" customFormat="true" ht="13.8" hidden="false" customHeight="false" outlineLevel="0" collapsed="false">
      <c r="B6" s="15" t="s">
        <v>10</v>
      </c>
      <c r="C6" s="15" t="s">
        <v>11</v>
      </c>
      <c r="D6" s="15" t="s">
        <v>12</v>
      </c>
      <c r="E6" s="15" t="s">
        <v>13</v>
      </c>
      <c r="F6" s="15" t="s">
        <v>14</v>
      </c>
      <c r="G6" s="15" t="s">
        <v>15</v>
      </c>
      <c r="H6" s="16" t="s">
        <v>16</v>
      </c>
      <c r="I6" s="17"/>
      <c r="J6" s="18"/>
      <c r="K6" s="18"/>
      <c r="L6" s="19" t="s">
        <v>17</v>
      </c>
    </row>
    <row r="7" s="5" customFormat="true" ht="13.8" hidden="false" customHeight="false" outlineLevel="0" collapsed="false"/>
    <row r="8" s="5" customFormat="true" ht="13.8" hidden="false" customHeight="false" outlineLevel="0" collapsed="false">
      <c r="A8" s="20" t="s">
        <v>18</v>
      </c>
    </row>
    <row r="9" s="5" customFormat="true" ht="13.8" hidden="false" customHeight="false" outlineLevel="0" collapsed="false"/>
    <row r="10" s="5" customFormat="true" ht="13.8" hidden="false" customHeight="false" outlineLevel="0" collapsed="false">
      <c r="B10" s="5" t="s">
        <v>19</v>
      </c>
      <c r="D10" s="21" t="s">
        <v>20</v>
      </c>
      <c r="E10" s="5" t="s">
        <v>21</v>
      </c>
      <c r="F10" s="2" t="n">
        <v>428498</v>
      </c>
      <c r="G10" s="2" t="n">
        <v>4383211</v>
      </c>
      <c r="H10" s="22" t="n">
        <v>3260</v>
      </c>
      <c r="J10" s="23" t="s">
        <v>19</v>
      </c>
    </row>
    <row r="11" s="5" customFormat="true" ht="14.1" hidden="false" customHeight="false" outlineLevel="0" collapsed="false">
      <c r="B11" s="24" t="s">
        <v>22</v>
      </c>
      <c r="C11" s="25" t="n">
        <v>2400</v>
      </c>
      <c r="D11" s="26" t="s">
        <v>20</v>
      </c>
      <c r="E11" s="27" t="s">
        <v>23</v>
      </c>
      <c r="F11" s="27" t="n">
        <v>428526</v>
      </c>
      <c r="G11" s="27" t="n">
        <v>4383568</v>
      </c>
      <c r="H11" s="28" t="n">
        <v>3183</v>
      </c>
      <c r="I11" s="28"/>
      <c r="J11" s="25" t="s">
        <v>22</v>
      </c>
      <c r="K11" s="26"/>
    </row>
    <row r="12" s="5" customFormat="true" ht="13.8" hidden="false" customHeight="false" outlineLevel="0" collapsed="false"/>
    <row r="13" s="5" customFormat="true" ht="13.8" hidden="false" customHeight="false" outlineLevel="0" collapsed="false">
      <c r="A13" s="20" t="s">
        <v>24</v>
      </c>
      <c r="C13" s="7"/>
      <c r="D13" s="7"/>
      <c r="E13" s="7"/>
      <c r="F13" s="7"/>
      <c r="G13" s="7"/>
      <c r="H13" s="17"/>
      <c r="I13" s="17"/>
      <c r="J13" s="18"/>
      <c r="K13" s="18"/>
      <c r="L13" s="19"/>
    </row>
    <row r="15" s="5" customFormat="true" ht="13.8" hidden="false" customHeight="false" outlineLevel="0" collapsed="false">
      <c r="B15" s="5" t="s">
        <v>25</v>
      </c>
      <c r="C15" s="5" t="n">
        <v>724</v>
      </c>
      <c r="D15" s="21" t="s">
        <v>20</v>
      </c>
      <c r="E15" s="5" t="s">
        <v>26</v>
      </c>
      <c r="F15" s="5" t="n">
        <v>430116</v>
      </c>
      <c r="G15" s="5" t="n">
        <v>4382852</v>
      </c>
      <c r="H15" s="29" t="n">
        <v>3476.8536</v>
      </c>
      <c r="J15" s="23" t="n">
        <v>576</v>
      </c>
      <c r="L15" s="5" t="s">
        <v>27</v>
      </c>
    </row>
    <row r="16" s="5" customFormat="true" ht="13.8" hidden="false" customHeight="false" outlineLevel="0" collapsed="false">
      <c r="B16" s="5" t="s">
        <v>28</v>
      </c>
      <c r="C16" s="5" t="n">
        <v>790</v>
      </c>
      <c r="D16" s="21" t="s">
        <v>20</v>
      </c>
      <c r="E16" s="5" t="s">
        <v>29</v>
      </c>
      <c r="F16" s="5" t="n">
        <v>430116</v>
      </c>
      <c r="G16" s="5" t="n">
        <v>4382908</v>
      </c>
      <c r="J16" s="23" t="n">
        <v>585</v>
      </c>
      <c r="L16" s="5" t="s">
        <v>30</v>
      </c>
    </row>
    <row r="17" s="5" customFormat="true" ht="13.8" hidden="false" customHeight="false" outlineLevel="0" collapsed="false">
      <c r="B17" s="5" t="s">
        <v>31</v>
      </c>
      <c r="C17" s="5" t="n">
        <v>869</v>
      </c>
      <c r="D17" s="21" t="s">
        <v>20</v>
      </c>
      <c r="E17" s="5" t="s">
        <v>32</v>
      </c>
      <c r="F17" s="5" t="n">
        <v>430094</v>
      </c>
      <c r="G17" s="5" t="n">
        <v>4382971</v>
      </c>
      <c r="J17" s="23" t="n">
        <v>594</v>
      </c>
      <c r="L17" s="5" t="s">
        <v>33</v>
      </c>
    </row>
    <row r="18" s="5" customFormat="true" ht="13.8" hidden="false" customHeight="false" outlineLevel="0" collapsed="false">
      <c r="B18" s="5" t="s">
        <v>34</v>
      </c>
      <c r="C18" s="5" t="n">
        <v>1665</v>
      </c>
      <c r="D18" s="21" t="s">
        <v>20</v>
      </c>
      <c r="E18" s="5" t="s">
        <v>35</v>
      </c>
      <c r="F18" s="5" t="n">
        <v>429947</v>
      </c>
      <c r="G18" s="5" t="n">
        <v>4383579</v>
      </c>
      <c r="J18" s="23" t="s">
        <v>34</v>
      </c>
      <c r="L18" s="5" t="s">
        <v>36</v>
      </c>
    </row>
    <row r="19" s="5" customFormat="true" ht="14.1" hidden="false" customHeight="false" outlineLevel="0" collapsed="false">
      <c r="B19" s="24" t="s">
        <v>37</v>
      </c>
      <c r="C19" s="5" t="n">
        <v>1925</v>
      </c>
      <c r="D19" s="21" t="s">
        <v>20</v>
      </c>
      <c r="E19" s="5" t="s">
        <v>38</v>
      </c>
      <c r="F19" s="27" t="n">
        <v>429930</v>
      </c>
      <c r="G19" s="27" t="n">
        <v>4383821</v>
      </c>
      <c r="H19" s="28" t="n">
        <v>3334</v>
      </c>
      <c r="I19" s="28"/>
      <c r="J19" s="25" t="n">
        <v>187</v>
      </c>
    </row>
    <row r="20" s="5" customFormat="true" ht="13.8" hidden="false" customHeight="false" outlineLevel="0" collapsed="false">
      <c r="B20" s="24"/>
      <c r="D20" s="21"/>
      <c r="F20" s="27"/>
      <c r="G20" s="27"/>
      <c r="H20" s="28"/>
      <c r="I20" s="28"/>
      <c r="J20" s="25"/>
    </row>
    <row r="21" s="5" customFormat="true" ht="13.8" hidden="false" customHeight="false" outlineLevel="0" collapsed="false">
      <c r="A21" s="20" t="s">
        <v>39</v>
      </c>
      <c r="C21" s="7"/>
      <c r="D21" s="7"/>
      <c r="E21" s="7"/>
      <c r="F21" s="7"/>
      <c r="G21" s="7"/>
      <c r="H21" s="17"/>
      <c r="I21" s="17"/>
      <c r="J21" s="18"/>
      <c r="K21" s="18"/>
      <c r="L21" s="19"/>
    </row>
    <row r="22" s="5" customFormat="true" ht="13.8" hidden="false" customHeight="false" outlineLevel="0" collapsed="false">
      <c r="B22" s="7"/>
      <c r="C22" s="7"/>
      <c r="D22" s="7"/>
      <c r="E22" s="7"/>
      <c r="F22" s="7"/>
      <c r="G22" s="7"/>
      <c r="H22" s="17"/>
      <c r="I22" s="17"/>
      <c r="J22" s="18"/>
      <c r="K22" s="18"/>
      <c r="L22" s="19"/>
    </row>
    <row r="23" s="5" customFormat="true" ht="13.8" hidden="false" customHeight="false" outlineLevel="0" collapsed="false">
      <c r="B23" s="30" t="s">
        <v>40</v>
      </c>
      <c r="C23" s="31" t="n">
        <v>203</v>
      </c>
      <c r="D23" s="32" t="s">
        <v>20</v>
      </c>
      <c r="E23" s="33" t="s">
        <v>41</v>
      </c>
      <c r="F23" s="34" t="n">
        <v>430317</v>
      </c>
      <c r="G23" s="34" t="n">
        <v>4383934</v>
      </c>
      <c r="H23" s="35" t="n">
        <v>3315.3096</v>
      </c>
      <c r="I23" s="35"/>
      <c r="J23" s="36" t="n">
        <v>20</v>
      </c>
      <c r="K23" s="37"/>
      <c r="L23" s="38" t="s">
        <v>42</v>
      </c>
    </row>
    <row r="24" s="5" customFormat="true" ht="13.8" hidden="false" customHeight="false" outlineLevel="0" collapsed="false">
      <c r="B24" s="5" t="s">
        <v>43</v>
      </c>
      <c r="C24" s="31" t="n">
        <v>218</v>
      </c>
      <c r="D24" s="32" t="s">
        <v>44</v>
      </c>
      <c r="E24" s="33" t="s">
        <v>45</v>
      </c>
      <c r="F24" s="5" t="n">
        <v>430309</v>
      </c>
      <c r="G24" s="5" t="n">
        <v>4383921</v>
      </c>
      <c r="H24" s="29" t="n">
        <v>3319.5768</v>
      </c>
      <c r="I24" s="35"/>
      <c r="J24" s="36" t="n">
        <v>22</v>
      </c>
      <c r="K24" s="37"/>
      <c r="L24" s="38" t="s">
        <v>46</v>
      </c>
    </row>
    <row r="25" customFormat="false" ht="13.8" hidden="false" customHeight="false" outlineLevel="0" collapsed="false">
      <c r="A25" s="5"/>
      <c r="B25" s="30" t="s">
        <v>47</v>
      </c>
      <c r="C25" s="31" t="n">
        <v>263</v>
      </c>
      <c r="D25" s="32" t="s">
        <v>20</v>
      </c>
      <c r="E25" s="33" t="s">
        <v>48</v>
      </c>
      <c r="F25" s="2" t="n">
        <v>428498</v>
      </c>
      <c r="G25" s="2" t="n">
        <v>4383211</v>
      </c>
      <c r="H25" s="22" t="n">
        <v>3260</v>
      </c>
      <c r="I25" s="35"/>
      <c r="J25" s="31" t="n">
        <v>27</v>
      </c>
      <c r="K25" s="32"/>
      <c r="L25" s="33" t="s">
        <v>49</v>
      </c>
      <c r="M25" s="5"/>
      <c r="P25" s="5"/>
    </row>
    <row r="26" customFormat="false" ht="13.8" hidden="false" customHeight="false" outlineLevel="0" collapsed="false">
      <c r="A26" s="5"/>
      <c r="B26" s="30" t="s">
        <v>50</v>
      </c>
      <c r="C26" s="31" t="n">
        <v>490</v>
      </c>
      <c r="D26" s="32" t="s">
        <v>20</v>
      </c>
      <c r="E26" s="33" t="s">
        <v>51</v>
      </c>
      <c r="F26" s="34" t="n">
        <v>430116</v>
      </c>
      <c r="G26" s="34" t="n">
        <v>4383862</v>
      </c>
      <c r="H26" s="35" t="n">
        <v>3306.7752</v>
      </c>
      <c r="I26" s="35"/>
      <c r="J26" s="36" t="n">
        <v>122</v>
      </c>
      <c r="K26" s="37"/>
      <c r="L26" s="33"/>
      <c r="M26" s="5"/>
      <c r="P26" s="5"/>
    </row>
    <row r="27" customFormat="false" ht="13.8" hidden="false" customHeight="false" outlineLevel="0" collapsed="false">
      <c r="A27" s="5"/>
      <c r="B27" s="30" t="s">
        <v>52</v>
      </c>
      <c r="C27" s="36" t="n">
        <v>510</v>
      </c>
      <c r="D27" s="39" t="s">
        <v>44</v>
      </c>
      <c r="E27" s="33" t="s">
        <v>53</v>
      </c>
      <c r="F27" s="34" t="n">
        <v>430126</v>
      </c>
      <c r="G27" s="34" t="n">
        <v>4383839</v>
      </c>
      <c r="H27" s="35" t="n">
        <v>3310.7376</v>
      </c>
      <c r="I27" s="35"/>
      <c r="J27" s="36" t="n">
        <v>160</v>
      </c>
      <c r="K27" s="37"/>
      <c r="L27" s="33" t="s">
        <v>54</v>
      </c>
      <c r="M27" s="5"/>
      <c r="P27" s="5"/>
    </row>
    <row r="28" customFormat="false" ht="14.1" hidden="false" customHeight="false" outlineLevel="0" collapsed="false">
      <c r="A28" s="5"/>
      <c r="B28" s="24" t="s">
        <v>55</v>
      </c>
      <c r="C28" s="25" t="n">
        <v>600</v>
      </c>
      <c r="D28" s="26" t="s">
        <v>44</v>
      </c>
      <c r="E28" s="27" t="s">
        <v>56</v>
      </c>
      <c r="F28" s="27" t="n">
        <v>430035</v>
      </c>
      <c r="G28" s="27" t="n">
        <v>4383820</v>
      </c>
      <c r="H28" s="28" t="n">
        <v>3306</v>
      </c>
      <c r="I28" s="28"/>
      <c r="J28" s="25" t="n">
        <v>162</v>
      </c>
      <c r="K28" s="26"/>
      <c r="L28" s="5"/>
      <c r="M28" s="5"/>
      <c r="P28" s="5"/>
    </row>
    <row r="29" customFormat="false" ht="14.1" hidden="false" customHeight="false" outlineLevel="0" collapsed="false">
      <c r="A29" s="5"/>
      <c r="B29" s="24" t="s">
        <v>57</v>
      </c>
      <c r="C29" s="25" t="n">
        <v>659</v>
      </c>
      <c r="D29" s="26" t="s">
        <v>20</v>
      </c>
      <c r="E29" s="27" t="s">
        <v>58</v>
      </c>
      <c r="F29" s="27" t="n">
        <v>430019</v>
      </c>
      <c r="G29" s="27" t="n">
        <v>4383845</v>
      </c>
      <c r="H29" s="28" t="n">
        <v>3321</v>
      </c>
      <c r="I29" s="28"/>
      <c r="J29" s="25" t="n">
        <v>167</v>
      </c>
      <c r="K29" s="26"/>
      <c r="L29" s="40" t="s">
        <v>59</v>
      </c>
      <c r="M29" s="5"/>
      <c r="P29" s="5"/>
    </row>
    <row r="30" customFormat="false" ht="14.1" hidden="false" customHeight="false" outlineLevel="0" collapsed="false">
      <c r="A30" s="5"/>
      <c r="B30" s="24" t="s">
        <v>60</v>
      </c>
      <c r="C30" s="25" t="n">
        <v>742</v>
      </c>
      <c r="D30" s="26" t="s">
        <v>44</v>
      </c>
      <c r="E30" s="27" t="s">
        <v>61</v>
      </c>
      <c r="F30" s="27" t="n">
        <v>429973</v>
      </c>
      <c r="G30" s="27" t="n">
        <v>4383811</v>
      </c>
      <c r="H30" s="28" t="n">
        <v>3321</v>
      </c>
      <c r="I30" s="28"/>
      <c r="J30" s="25" t="n">
        <v>180</v>
      </c>
      <c r="K30" s="26"/>
      <c r="L30" s="5"/>
      <c r="M30" s="5"/>
      <c r="P30" s="5"/>
    </row>
    <row r="31" customFormat="false" ht="14.1" hidden="false" customHeight="false" outlineLevel="0" collapsed="false">
      <c r="A31" s="5"/>
      <c r="B31" s="24" t="s">
        <v>37</v>
      </c>
      <c r="C31" s="25" t="n">
        <v>810</v>
      </c>
      <c r="D31" s="26" t="s">
        <v>44</v>
      </c>
      <c r="E31" s="27" t="s">
        <v>24</v>
      </c>
      <c r="F31" s="27" t="n">
        <v>429930</v>
      </c>
      <c r="G31" s="27" t="n">
        <v>4383821</v>
      </c>
      <c r="H31" s="28" t="n">
        <v>3334</v>
      </c>
      <c r="I31" s="28"/>
      <c r="J31" s="25" t="n">
        <v>187</v>
      </c>
      <c r="K31" s="26"/>
      <c r="L31" s="2" t="s">
        <v>62</v>
      </c>
      <c r="M31" s="5"/>
      <c r="P31" s="5"/>
    </row>
    <row r="32" customFormat="false" ht="14.1" hidden="false" customHeight="false" outlineLevel="0" collapsed="false">
      <c r="A32" s="5"/>
      <c r="B32" s="24" t="s">
        <v>63</v>
      </c>
      <c r="C32" s="25" t="n">
        <v>1099</v>
      </c>
      <c r="D32" s="26" t="s">
        <v>20</v>
      </c>
      <c r="E32" s="27" t="s">
        <v>64</v>
      </c>
      <c r="F32" s="27" t="n">
        <v>429667</v>
      </c>
      <c r="G32" s="27" t="n">
        <v>4383784</v>
      </c>
      <c r="H32" s="28" t="n">
        <v>3287</v>
      </c>
      <c r="I32" s="28"/>
      <c r="J32" s="25" t="n">
        <v>234</v>
      </c>
      <c r="K32" s="26"/>
      <c r="L32" s="5"/>
      <c r="M32" s="5"/>
      <c r="P32" s="5"/>
    </row>
    <row r="33" customFormat="false" ht="14.1" hidden="false" customHeight="false" outlineLevel="0" collapsed="false">
      <c r="A33" s="5"/>
      <c r="B33" s="24" t="s">
        <v>65</v>
      </c>
      <c r="C33" s="25" t="n">
        <v>1247</v>
      </c>
      <c r="D33" s="26" t="s">
        <v>20</v>
      </c>
      <c r="E33" s="27" t="s">
        <v>66</v>
      </c>
      <c r="F33" s="27" t="n">
        <v>429561</v>
      </c>
      <c r="G33" s="27" t="n">
        <v>4383769</v>
      </c>
      <c r="H33" s="28" t="n">
        <v>3275</v>
      </c>
      <c r="I33" s="28"/>
      <c r="J33" s="25" t="n">
        <v>249</v>
      </c>
      <c r="K33" s="26"/>
      <c r="L33" s="5"/>
      <c r="M33" s="5"/>
      <c r="P33" s="5"/>
    </row>
    <row r="34" customFormat="false" ht="14.1" hidden="false" customHeight="false" outlineLevel="0" collapsed="false">
      <c r="A34" s="5"/>
      <c r="B34" s="24" t="s">
        <v>67</v>
      </c>
      <c r="C34" s="25" t="n">
        <v>2000</v>
      </c>
      <c r="D34" s="26" t="s">
        <v>20</v>
      </c>
      <c r="E34" s="27" t="s">
        <v>68</v>
      </c>
      <c r="F34" s="27" t="n">
        <v>428887</v>
      </c>
      <c r="G34" s="27" t="n">
        <v>4383504</v>
      </c>
      <c r="H34" s="28"/>
      <c r="I34" s="28"/>
      <c r="J34" s="25" t="s">
        <v>67</v>
      </c>
      <c r="K34" s="26"/>
      <c r="L34" s="2" t="s">
        <v>69</v>
      </c>
      <c r="M34" s="5"/>
      <c r="P34" s="5"/>
    </row>
    <row r="35" customFormat="false" ht="14.1" hidden="false" customHeight="false" outlineLevel="0" collapsed="false">
      <c r="A35" s="5"/>
      <c r="B35" s="24" t="s">
        <v>22</v>
      </c>
      <c r="C35" s="25" t="n">
        <v>2400</v>
      </c>
      <c r="D35" s="26" t="s">
        <v>44</v>
      </c>
      <c r="E35" s="27" t="s">
        <v>18</v>
      </c>
      <c r="F35" s="27" t="n">
        <v>428526</v>
      </c>
      <c r="G35" s="27" t="n">
        <v>4383568</v>
      </c>
      <c r="H35" s="28" t="n">
        <v>3183</v>
      </c>
      <c r="I35" s="28"/>
      <c r="J35" s="25" t="s">
        <v>22</v>
      </c>
      <c r="K35" s="26"/>
      <c r="L35" s="5"/>
      <c r="M35" s="5"/>
      <c r="P35" s="5"/>
    </row>
    <row r="36" customFormat="false" ht="14.1" hidden="false" customHeight="false" outlineLevel="0" collapsed="false">
      <c r="A36" s="5"/>
      <c r="B36" s="24" t="s">
        <v>70</v>
      </c>
      <c r="C36" s="25" t="n">
        <v>3500</v>
      </c>
      <c r="D36" s="26" t="s">
        <v>20</v>
      </c>
      <c r="E36" s="27" t="s">
        <v>71</v>
      </c>
      <c r="F36" s="27" t="n">
        <v>427485</v>
      </c>
      <c r="G36" s="27" t="n">
        <v>4383716</v>
      </c>
      <c r="H36" s="28"/>
      <c r="I36" s="28"/>
      <c r="J36" s="25" t="s">
        <v>70</v>
      </c>
      <c r="K36" s="26"/>
      <c r="L36" s="2" t="s">
        <v>72</v>
      </c>
      <c r="M36" s="5"/>
      <c r="P36" s="5"/>
    </row>
    <row r="37" customFormat="false" ht="14.1" hidden="false" customHeight="false" outlineLevel="0" collapsed="false">
      <c r="A37" s="5"/>
      <c r="B37" s="24" t="s">
        <v>73</v>
      </c>
      <c r="C37" s="25" t="n">
        <v>3560</v>
      </c>
      <c r="D37" s="26" t="s">
        <v>74</v>
      </c>
      <c r="E37" s="27" t="s">
        <v>75</v>
      </c>
      <c r="F37" s="27" t="n">
        <v>427441</v>
      </c>
      <c r="G37" s="27" t="n">
        <v>4383754</v>
      </c>
      <c r="H37" s="28" t="n">
        <v>3154</v>
      </c>
      <c r="I37" s="28"/>
      <c r="J37" s="25" t="n">
        <v>279</v>
      </c>
      <c r="K37" s="26"/>
      <c r="L37" s="5"/>
      <c r="M37" s="5"/>
      <c r="P37" s="5"/>
    </row>
    <row r="38" customFormat="false" ht="14.1" hidden="false" customHeight="false" outlineLevel="0" collapsed="false">
      <c r="A38" s="5"/>
      <c r="B38" s="24" t="s">
        <v>76</v>
      </c>
      <c r="C38" s="25" t="n">
        <v>4080</v>
      </c>
      <c r="D38" s="26" t="s">
        <v>20</v>
      </c>
      <c r="E38" s="27" t="s">
        <v>77</v>
      </c>
      <c r="F38" s="27" t="n">
        <v>426938</v>
      </c>
      <c r="G38" s="27" t="n">
        <v>4383688</v>
      </c>
      <c r="H38" s="28" t="n">
        <v>3123</v>
      </c>
      <c r="I38" s="28"/>
      <c r="J38" s="25" t="n">
        <v>283</v>
      </c>
      <c r="K38" s="26"/>
      <c r="L38" s="2" t="s">
        <v>78</v>
      </c>
    </row>
    <row r="39" customFormat="false" ht="14.1" hidden="false" customHeight="false" outlineLevel="0" collapsed="false">
      <c r="A39" s="5"/>
      <c r="B39" s="24" t="s">
        <v>79</v>
      </c>
      <c r="C39" s="25" t="n">
        <v>4250</v>
      </c>
      <c r="D39" s="26" t="s">
        <v>20</v>
      </c>
      <c r="E39" s="27" t="s">
        <v>80</v>
      </c>
      <c r="F39" s="27" t="n">
        <v>426796</v>
      </c>
      <c r="G39" s="27" t="n">
        <v>4383624</v>
      </c>
      <c r="H39" s="28" t="n">
        <v>3114</v>
      </c>
      <c r="I39" s="28"/>
      <c r="J39" s="25" t="n">
        <v>284</v>
      </c>
      <c r="K39" s="26"/>
      <c r="L39" s="2" t="s">
        <v>81</v>
      </c>
    </row>
    <row r="40" customFormat="false" ht="14.1" hidden="false" customHeight="false" outlineLevel="0" collapsed="false">
      <c r="A40" s="5"/>
      <c r="B40" s="24" t="s">
        <v>82</v>
      </c>
      <c r="C40" s="25" t="n">
        <v>4400</v>
      </c>
      <c r="D40" s="26" t="s">
        <v>44</v>
      </c>
      <c r="E40" s="27" t="s">
        <v>83</v>
      </c>
      <c r="F40" s="27" t="n">
        <v>426732</v>
      </c>
      <c r="G40" s="27" t="n">
        <v>4383476</v>
      </c>
      <c r="H40" s="28"/>
      <c r="I40" s="28"/>
      <c r="J40" s="25" t="n">
        <v>280</v>
      </c>
      <c r="K40" s="26"/>
      <c r="L40" s="5"/>
    </row>
    <row r="41" customFormat="false" ht="27.35" hidden="false" customHeight="false" outlineLevel="0" collapsed="false">
      <c r="A41" s="5"/>
      <c r="B41" s="24" t="s">
        <v>84</v>
      </c>
      <c r="C41" s="25" t="n">
        <v>4401</v>
      </c>
      <c r="D41" s="26" t="s">
        <v>44</v>
      </c>
      <c r="E41" s="27" t="s">
        <v>85</v>
      </c>
      <c r="F41" s="27"/>
      <c r="G41" s="27"/>
      <c r="H41" s="28"/>
      <c r="I41" s="28"/>
      <c r="J41" s="25"/>
      <c r="K41" s="26"/>
      <c r="L41" s="5"/>
    </row>
    <row r="42" customFormat="false" ht="14.1" hidden="false" customHeight="false" outlineLevel="0" collapsed="false">
      <c r="A42" s="5"/>
      <c r="B42" s="24" t="s">
        <v>86</v>
      </c>
      <c r="C42" s="25" t="n">
        <v>4600</v>
      </c>
      <c r="D42" s="26" t="s">
        <v>20</v>
      </c>
      <c r="E42" s="27" t="s">
        <v>87</v>
      </c>
      <c r="F42" s="27" t="n">
        <v>426365</v>
      </c>
      <c r="G42" s="27" t="n">
        <v>4383634</v>
      </c>
      <c r="H42" s="28" t="n">
        <v>3100</v>
      </c>
      <c r="I42" s="28"/>
      <c r="J42" s="25" t="n">
        <v>278</v>
      </c>
      <c r="K42" s="26"/>
      <c r="L42" s="2" t="s">
        <v>88</v>
      </c>
    </row>
    <row r="43" customFormat="false" ht="14.1" hidden="false" customHeight="false" outlineLevel="0" collapsed="false">
      <c r="A43" s="5"/>
      <c r="B43" s="24" t="s">
        <v>89</v>
      </c>
      <c r="C43" s="25" t="n">
        <v>6170</v>
      </c>
      <c r="D43" s="26" t="s">
        <v>44</v>
      </c>
      <c r="E43" s="27" t="s">
        <v>90</v>
      </c>
      <c r="F43" s="27" t="n">
        <v>425165</v>
      </c>
      <c r="G43" s="27" t="n">
        <v>4382784</v>
      </c>
      <c r="H43" s="28"/>
      <c r="I43" s="28"/>
      <c r="J43" s="25" t="s">
        <v>89</v>
      </c>
      <c r="K43" s="26"/>
      <c r="L43" s="2" t="s">
        <v>91</v>
      </c>
    </row>
    <row r="44" customFormat="false" ht="14.1" hidden="false" customHeight="false" outlineLevel="0" collapsed="false">
      <c r="A44" s="5"/>
      <c r="B44" s="24" t="s">
        <v>92</v>
      </c>
      <c r="C44" s="25" t="n">
        <v>7030</v>
      </c>
      <c r="D44" s="26" t="s">
        <v>20</v>
      </c>
      <c r="E44" s="27" t="s">
        <v>93</v>
      </c>
      <c r="F44" s="27" t="n">
        <v>424159</v>
      </c>
      <c r="G44" s="27" t="n">
        <v>4383652</v>
      </c>
      <c r="H44" s="28"/>
      <c r="I44" s="28"/>
      <c r="J44" s="25" t="s">
        <v>92</v>
      </c>
      <c r="K44" s="26"/>
      <c r="L44" s="2" t="s">
        <v>94</v>
      </c>
    </row>
    <row r="45" customFormat="false" ht="14.1" hidden="false" customHeight="false" outlineLevel="0" collapsed="false">
      <c r="A45" s="5"/>
      <c r="B45" s="24" t="s">
        <v>95</v>
      </c>
      <c r="C45" s="25" t="n">
        <v>11450</v>
      </c>
      <c r="D45" s="26" t="s">
        <v>20</v>
      </c>
      <c r="E45" s="27" t="s">
        <v>96</v>
      </c>
      <c r="F45" s="27" t="n">
        <v>420275</v>
      </c>
      <c r="G45" s="27" t="n">
        <v>4384463</v>
      </c>
      <c r="H45" s="28" t="n">
        <v>2865</v>
      </c>
      <c r="I45" s="28"/>
      <c r="J45" s="25" t="n">
        <v>277</v>
      </c>
      <c r="K45" s="26"/>
      <c r="L45" s="2" t="s">
        <v>97</v>
      </c>
    </row>
    <row r="46" customFormat="false" ht="13.8" hidden="false" customHeight="false" outlineLevel="0" collapsed="false">
      <c r="A46" s="5"/>
      <c r="B46" s="5"/>
      <c r="C46" s="5"/>
      <c r="D46" s="5"/>
      <c r="E46" s="5"/>
      <c r="F46" s="5"/>
      <c r="G46" s="5"/>
      <c r="H46" s="5"/>
      <c r="I46" s="5"/>
      <c r="J46" s="5"/>
    </row>
    <row r="47" customFormat="false" ht="13.8" hidden="false" customHeight="false" outlineLevel="0" collapsed="false">
      <c r="A47" s="20" t="s">
        <v>98</v>
      </c>
      <c r="B47" s="5"/>
      <c r="C47" s="5"/>
      <c r="D47" s="5"/>
      <c r="E47" s="5"/>
      <c r="F47" s="5"/>
      <c r="G47" s="5"/>
      <c r="H47" s="5"/>
      <c r="I47" s="5"/>
      <c r="J47" s="5"/>
    </row>
    <row r="48" customFormat="false" ht="13.8" hidden="false" customHeight="false" outlineLevel="0" collapsed="false">
      <c r="B48" s="5"/>
      <c r="C48" s="5"/>
      <c r="D48" s="5"/>
      <c r="E48" s="5"/>
      <c r="F48" s="5"/>
      <c r="G48" s="5"/>
      <c r="H48" s="5"/>
      <c r="I48" s="5"/>
      <c r="J48" s="5"/>
    </row>
    <row r="49" customFormat="false" ht="14.1" hidden="false" customHeight="false" outlineLevel="0" collapsed="false">
      <c r="B49" s="2" t="s">
        <v>99</v>
      </c>
      <c r="C49" s="36" t="n">
        <v>210</v>
      </c>
      <c r="D49" s="39" t="s">
        <v>100</v>
      </c>
      <c r="E49" s="41" t="s">
        <v>101</v>
      </c>
      <c r="F49" s="2" t="n">
        <v>430323</v>
      </c>
      <c r="G49" s="2" t="n">
        <v>4383921</v>
      </c>
      <c r="H49" s="42" t="n">
        <v>3323.844</v>
      </c>
      <c r="I49" s="5"/>
      <c r="J49" s="5"/>
    </row>
    <row r="50" customFormat="false" ht="13.8" hidden="false" customHeight="false" outlineLevel="0" collapsed="false">
      <c r="B50" s="2" t="s">
        <v>102</v>
      </c>
      <c r="C50" s="31" t="n">
        <v>250</v>
      </c>
      <c r="D50" s="32" t="s">
        <v>100</v>
      </c>
      <c r="E50" s="5" t="s">
        <v>103</v>
      </c>
      <c r="F50" s="34" t="n">
        <v>430321</v>
      </c>
      <c r="G50" s="34" t="n">
        <v>4383706</v>
      </c>
      <c r="H50" s="35"/>
      <c r="I50" s="35"/>
      <c r="J50" s="37"/>
    </row>
    <row r="51" customFormat="false" ht="13.8" hidden="false" customHeight="false" outlineLevel="0" collapsed="false">
      <c r="B51" s="2" t="s">
        <v>104</v>
      </c>
      <c r="C51" s="36" t="n">
        <v>251</v>
      </c>
      <c r="D51" s="39" t="s">
        <v>100</v>
      </c>
      <c r="E51" s="5" t="s">
        <v>105</v>
      </c>
      <c r="F51" s="34" t="n">
        <v>430318</v>
      </c>
      <c r="G51" s="34" t="n">
        <v>4383705</v>
      </c>
      <c r="H51" s="35"/>
      <c r="I51" s="35"/>
      <c r="J51" s="37"/>
    </row>
    <row r="52" customFormat="false" ht="14.1" hidden="false" customHeight="false" outlineLevel="0" collapsed="false">
      <c r="B52" s="2" t="s">
        <v>106</v>
      </c>
      <c r="C52" s="43" t="n">
        <v>322</v>
      </c>
      <c r="D52" s="26" t="s">
        <v>100</v>
      </c>
      <c r="E52" s="44" t="s">
        <v>107</v>
      </c>
      <c r="F52" s="2" t="n">
        <v>430233</v>
      </c>
      <c r="G52" s="2" t="n">
        <v>4383809</v>
      </c>
      <c r="H52" s="42" t="n">
        <v>3306.1656</v>
      </c>
      <c r="I52" s="42"/>
      <c r="J52" s="25" t="n">
        <v>185</v>
      </c>
    </row>
    <row r="53" customFormat="false" ht="14.1" hidden="false" customHeight="false" outlineLevel="0" collapsed="false">
      <c r="B53" s="2" t="s">
        <v>108</v>
      </c>
      <c r="C53" s="43" t="n">
        <v>463</v>
      </c>
      <c r="D53" s="26" t="s">
        <v>100</v>
      </c>
      <c r="E53" s="44" t="s">
        <v>109</v>
      </c>
      <c r="F53" s="2" t="n">
        <v>430128</v>
      </c>
      <c r="G53" s="2" t="n">
        <v>4383783</v>
      </c>
      <c r="H53" s="42" t="n">
        <v>3306.1656</v>
      </c>
      <c r="I53" s="42"/>
      <c r="J53" s="25" t="n">
        <v>182</v>
      </c>
    </row>
    <row r="54" customFormat="false" ht="14.1" hidden="false" customHeight="false" outlineLevel="0" collapsed="false">
      <c r="B54" s="2" t="s">
        <v>110</v>
      </c>
      <c r="C54" s="43" t="n">
        <v>485</v>
      </c>
      <c r="D54" s="26" t="s">
        <v>100</v>
      </c>
      <c r="E54" s="44" t="s">
        <v>111</v>
      </c>
      <c r="F54" s="2" t="n">
        <v>430121</v>
      </c>
      <c r="G54" s="2" t="n">
        <v>4383783</v>
      </c>
      <c r="H54" s="42" t="n">
        <v>3303.1176</v>
      </c>
      <c r="I54" s="42"/>
      <c r="J54" s="25" t="n">
        <v>183</v>
      </c>
    </row>
    <row r="55" customFormat="false" ht="13.8" hidden="false" customHeight="false" outlineLevel="0" collapsed="false">
      <c r="B55" s="2" t="s">
        <v>112</v>
      </c>
      <c r="C55" s="43" t="n">
        <v>584</v>
      </c>
      <c r="D55" s="32" t="s">
        <v>100</v>
      </c>
      <c r="E55" s="44" t="s">
        <v>113</v>
      </c>
      <c r="F55" s="2" t="n">
        <v>430050</v>
      </c>
      <c r="G55" s="2" t="n">
        <v>4383783</v>
      </c>
      <c r="H55" s="42" t="n">
        <v>3311.0424</v>
      </c>
      <c r="I55" s="42"/>
      <c r="J55" s="31" t="n">
        <v>184</v>
      </c>
    </row>
  </sheetData>
  <printOptions headings="false" gridLines="false" gridLinesSet="true" horizontalCentered="false" verticalCentered="false"/>
  <pageMargins left="0.201388888888889" right="0.189583333333333" top="0.11875" bottom="0.11875" header="0.511805555555555" footer="0.511805555555555"/>
  <pageSetup paperSize="1"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L32"/>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C6" activeCellId="0" sqref="C6"/>
    </sheetView>
  </sheetViews>
  <sheetFormatPr defaultRowHeight="13.8" zeroHeight="false" outlineLevelRow="0" outlineLevelCol="0"/>
  <cols>
    <col collapsed="false" customWidth="true" hidden="false" outlineLevel="0" max="1" min="1" style="2" width="15.28"/>
    <col collapsed="false" customWidth="true" hidden="false" outlineLevel="0" max="2" min="2" style="3" width="10.41"/>
    <col collapsed="false" customWidth="true" hidden="false" outlineLevel="0" max="3" min="3" style="3" width="8.48"/>
    <col collapsed="false" customWidth="true" hidden="false" outlineLevel="0" max="4" min="4" style="4" width="8.48"/>
    <col collapsed="false" customWidth="true" hidden="false" outlineLevel="0" max="5" min="5" style="2" width="41.15"/>
    <col collapsed="false" customWidth="true" hidden="false" outlineLevel="0" max="6" min="6" style="2" width="9.03"/>
    <col collapsed="false" customWidth="true" hidden="false" outlineLevel="0" max="7" min="7" style="2" width="10.59"/>
    <col collapsed="false" customWidth="true" hidden="false" outlineLevel="0" max="8" min="8" style="2" width="15.11"/>
    <col collapsed="false" customWidth="true" hidden="false" outlineLevel="0" max="9" min="9" style="2" width="6.23"/>
    <col collapsed="false" customWidth="true" hidden="false" outlineLevel="0" max="10" min="10" style="4" width="11.22"/>
    <col collapsed="false" customWidth="true" hidden="false" outlineLevel="0" max="11" min="11" style="4" width="8.86"/>
    <col collapsed="false" customWidth="true" hidden="false" outlineLevel="0" max="12" min="12" style="2" width="30.43"/>
    <col collapsed="false" customWidth="true" hidden="false" outlineLevel="0" max="13" min="13" style="2" width="9.85"/>
    <col collapsed="false" customWidth="true" hidden="false" outlineLevel="0" max="14" min="14" style="2" width="14.64"/>
    <col collapsed="false" customWidth="true" hidden="false" outlineLevel="0" max="15" min="15" style="2" width="12.96"/>
    <col collapsed="false" customWidth="true" hidden="false" outlineLevel="0" max="1023" min="16" style="2" width="9.85"/>
    <col collapsed="false" customWidth="true" hidden="false" outlineLevel="0" max="1025" min="1024" style="5" width="9.85"/>
  </cols>
  <sheetData>
    <row r="1" customFormat="false" ht="15" hidden="false" customHeight="false" outlineLevel="0" collapsed="false">
      <c r="A1" s="6" t="s">
        <v>114</v>
      </c>
      <c r="B1" s="5"/>
      <c r="E1" s="5"/>
    </row>
    <row r="2" customFormat="false" ht="13.8" hidden="false" customHeight="false" outlineLevel="0" collapsed="false">
      <c r="A2" s="7" t="s">
        <v>115</v>
      </c>
      <c r="B2" s="5"/>
      <c r="E2" s="5"/>
    </row>
    <row r="3" s="5" customFormat="true" ht="13.8" hidden="false" customHeight="false" outlineLevel="0" collapsed="false">
      <c r="A3" s="8"/>
      <c r="C3" s="9"/>
      <c r="D3" s="4"/>
      <c r="J3" s="4"/>
      <c r="K3" s="4"/>
    </row>
    <row r="4" s="5" customFormat="true" ht="13.8" hidden="false" customHeight="false" outlineLevel="0" collapsed="false">
      <c r="B4" s="9"/>
      <c r="C4" s="9"/>
      <c r="D4" s="4"/>
      <c r="J4" s="4"/>
      <c r="K4" s="4"/>
    </row>
    <row r="5" s="5" customFormat="true" ht="13.8" hidden="false" customHeight="false" outlineLevel="0" collapsed="false">
      <c r="A5" s="10"/>
      <c r="B5" s="10"/>
      <c r="C5" s="45" t="s">
        <v>116</v>
      </c>
      <c r="D5" s="11"/>
      <c r="E5" s="12"/>
      <c r="F5" s="13" t="s">
        <v>8</v>
      </c>
      <c r="G5" s="13"/>
      <c r="H5" s="13"/>
      <c r="I5" s="7"/>
      <c r="J5" s="14" t="s">
        <v>9</v>
      </c>
      <c r="K5" s="14"/>
      <c r="L5" s="2"/>
    </row>
    <row r="6" s="5" customFormat="true" ht="13.8" hidden="false" customHeight="false" outlineLevel="0" collapsed="false">
      <c r="A6" s="15" t="s">
        <v>10</v>
      </c>
      <c r="B6" s="15" t="s">
        <v>11</v>
      </c>
      <c r="C6" s="15" t="s">
        <v>11</v>
      </c>
      <c r="D6" s="15" t="s">
        <v>12</v>
      </c>
      <c r="E6" s="15" t="s">
        <v>13</v>
      </c>
      <c r="F6" s="15" t="s">
        <v>14</v>
      </c>
      <c r="G6" s="15" t="s">
        <v>15</v>
      </c>
      <c r="H6" s="16" t="s">
        <v>16</v>
      </c>
      <c r="I6" s="17"/>
      <c r="J6" s="18"/>
      <c r="K6" s="18"/>
      <c r="L6" s="19" t="s">
        <v>17</v>
      </c>
    </row>
    <row r="7" s="5" customFormat="true" ht="13.8" hidden="false" customHeight="false" outlineLevel="0" collapsed="false"/>
    <row r="8" s="5" customFormat="true" ht="13.8" hidden="false" customHeight="false" outlineLevel="0" collapsed="false">
      <c r="A8" s="5" t="s">
        <v>117</v>
      </c>
      <c r="B8" s="5" t="n">
        <v>0</v>
      </c>
      <c r="C8" s="5" t="n">
        <f aca="false">B8-1940</f>
        <v>-1940</v>
      </c>
      <c r="D8" s="21" t="s">
        <v>20</v>
      </c>
      <c r="E8" s="5" t="s">
        <v>118</v>
      </c>
      <c r="F8" s="5" t="n">
        <v>427736</v>
      </c>
      <c r="G8" s="5" t="n">
        <v>4376754</v>
      </c>
      <c r="H8" s="29"/>
      <c r="J8" s="23" t="s">
        <v>117</v>
      </c>
      <c r="L8" s="5" t="s">
        <v>119</v>
      </c>
    </row>
    <row r="9" s="5" customFormat="true" ht="13.8" hidden="false" customHeight="false" outlineLevel="0" collapsed="false">
      <c r="A9" s="5" t="s">
        <v>120</v>
      </c>
      <c r="B9" s="5" t="n">
        <v>1970</v>
      </c>
      <c r="C9" s="5" t="n">
        <f aca="false">B9-1940</f>
        <v>30</v>
      </c>
      <c r="D9" s="21" t="s">
        <v>20</v>
      </c>
      <c r="E9" s="5" t="s">
        <v>121</v>
      </c>
      <c r="F9" s="5" t="n">
        <v>427546</v>
      </c>
      <c r="G9" s="5" t="n">
        <v>4378639</v>
      </c>
      <c r="H9" s="29"/>
      <c r="J9" s="23" t="s">
        <v>120</v>
      </c>
      <c r="L9" s="5" t="s">
        <v>122</v>
      </c>
    </row>
    <row r="10" s="5" customFormat="true" ht="13.8" hidden="false" customHeight="false" outlineLevel="0" collapsed="false">
      <c r="A10" s="5" t="s">
        <v>123</v>
      </c>
      <c r="B10" s="5" t="n">
        <v>2285</v>
      </c>
      <c r="C10" s="5" t="n">
        <f aca="false">B10-1940</f>
        <v>345</v>
      </c>
      <c r="D10" s="21" t="s">
        <v>20</v>
      </c>
      <c r="E10" s="5" t="s">
        <v>124</v>
      </c>
      <c r="F10" s="5" t="n">
        <v>427334</v>
      </c>
      <c r="G10" s="5" t="n">
        <v>4378860</v>
      </c>
      <c r="H10" s="29"/>
      <c r="J10" s="23" t="s">
        <v>123</v>
      </c>
      <c r="L10" s="5" t="s">
        <v>125</v>
      </c>
    </row>
    <row r="11" s="5" customFormat="true" ht="13.8" hidden="false" customHeight="false" outlineLevel="0" collapsed="false">
      <c r="A11" s="5" t="s">
        <v>126</v>
      </c>
      <c r="B11" s="5" t="n">
        <v>3835</v>
      </c>
      <c r="C11" s="5" t="n">
        <f aca="false">B11-1940</f>
        <v>1895</v>
      </c>
      <c r="D11" s="21" t="s">
        <v>20</v>
      </c>
      <c r="E11" s="5" t="s">
        <v>127</v>
      </c>
      <c r="F11" s="5" t="n">
        <v>426127</v>
      </c>
      <c r="G11" s="5" t="n">
        <v>4379677</v>
      </c>
      <c r="H11" s="29" t="n">
        <f aca="false">10577*0.3048</f>
        <v>3223.8696</v>
      </c>
      <c r="J11" s="23" t="s">
        <v>126</v>
      </c>
      <c r="L11" s="5" t="s">
        <v>128</v>
      </c>
    </row>
    <row r="12" s="5" customFormat="true" ht="13.8" hidden="false" customHeight="false" outlineLevel="0" collapsed="false">
      <c r="A12" s="5" t="s">
        <v>129</v>
      </c>
      <c r="B12" s="5" t="n">
        <v>3885</v>
      </c>
      <c r="C12" s="5" t="n">
        <f aca="false">B12-1940</f>
        <v>1945</v>
      </c>
      <c r="D12" s="21" t="s">
        <v>44</v>
      </c>
      <c r="E12" s="5" t="s">
        <v>130</v>
      </c>
      <c r="F12" s="5" t="n">
        <v>426091</v>
      </c>
      <c r="G12" s="5" t="n">
        <v>4379645</v>
      </c>
      <c r="H12" s="29" t="n">
        <f aca="false">10561*0.3048</f>
        <v>3218.9928</v>
      </c>
      <c r="J12" s="23" t="n">
        <v>12</v>
      </c>
      <c r="L12" s="5" t="s">
        <v>131</v>
      </c>
    </row>
    <row r="13" s="5" customFormat="true" ht="13.8" hidden="false" customHeight="false" outlineLevel="0" collapsed="false">
      <c r="A13" s="5" t="s">
        <v>132</v>
      </c>
      <c r="B13" s="5" t="n">
        <v>4015</v>
      </c>
      <c r="C13" s="5" t="n">
        <f aca="false">B13-1940</f>
        <v>2075</v>
      </c>
      <c r="D13" s="21" t="s">
        <v>20</v>
      </c>
      <c r="E13" s="5" t="s">
        <v>133</v>
      </c>
      <c r="F13" s="5" t="n">
        <v>426067</v>
      </c>
      <c r="G13" s="5" t="n">
        <v>4379801</v>
      </c>
      <c r="H13" s="29" t="n">
        <f aca="false">10546*0.3048</f>
        <v>3214.4208</v>
      </c>
      <c r="J13" s="23" t="s">
        <v>132</v>
      </c>
      <c r="L13" s="5" t="s">
        <v>134</v>
      </c>
    </row>
    <row r="14" s="5" customFormat="true" ht="13.8" hidden="false" customHeight="false" outlineLevel="0" collapsed="false">
      <c r="A14" s="5" t="s">
        <v>135</v>
      </c>
      <c r="B14" s="5" t="n">
        <v>5345</v>
      </c>
      <c r="C14" s="5" t="n">
        <f aca="false">B14-1940</f>
        <v>3405</v>
      </c>
      <c r="D14" s="21" t="s">
        <v>20</v>
      </c>
      <c r="E14" s="5" t="s">
        <v>136</v>
      </c>
      <c r="F14" s="5" t="n">
        <v>425762</v>
      </c>
      <c r="G14" s="5" t="n">
        <v>4381010</v>
      </c>
      <c r="H14" s="29" t="n">
        <v>3149</v>
      </c>
      <c r="J14" s="23" t="n">
        <v>4</v>
      </c>
      <c r="L14" s="5" t="s">
        <v>137</v>
      </c>
    </row>
    <row r="15" s="5" customFormat="true" ht="13.8" hidden="false" customHeight="false" outlineLevel="0" collapsed="false">
      <c r="A15" s="5" t="s">
        <v>138</v>
      </c>
      <c r="B15" s="5" t="n">
        <v>6245</v>
      </c>
      <c r="C15" s="5" t="n">
        <f aca="false">B15-1940</f>
        <v>4305</v>
      </c>
      <c r="D15" s="21" t="s">
        <v>20</v>
      </c>
      <c r="E15" s="5" t="s">
        <v>139</v>
      </c>
      <c r="F15" s="5" t="n">
        <v>425278</v>
      </c>
      <c r="G15" s="5" t="n">
        <v>4381726</v>
      </c>
      <c r="H15" s="29" t="n">
        <v>3122</v>
      </c>
      <c r="J15" s="23" t="n">
        <v>6</v>
      </c>
      <c r="L15" s="5" t="s">
        <v>140</v>
      </c>
    </row>
    <row r="16" s="5" customFormat="true" ht="13.8" hidden="false" customHeight="false" outlineLevel="0" collapsed="false">
      <c r="A16" s="5" t="s">
        <v>141</v>
      </c>
      <c r="B16" s="5" t="n">
        <v>6260</v>
      </c>
      <c r="C16" s="5" t="n">
        <f aca="false">B16-1940</f>
        <v>4320</v>
      </c>
      <c r="D16" s="21" t="s">
        <v>44</v>
      </c>
      <c r="E16" s="5" t="s">
        <v>142</v>
      </c>
      <c r="F16" s="5" t="n">
        <v>425219</v>
      </c>
      <c r="G16" s="5" t="n">
        <v>4381719</v>
      </c>
      <c r="H16" s="29" t="n">
        <v>3130</v>
      </c>
      <c r="J16" s="23" t="n">
        <v>2</v>
      </c>
      <c r="L16" s="5" t="s">
        <v>143</v>
      </c>
    </row>
    <row r="17" s="5" customFormat="true" ht="13.8" hidden="false" customHeight="false" outlineLevel="0" collapsed="false">
      <c r="A17" s="5" t="s">
        <v>144</v>
      </c>
      <c r="B17" s="5" t="n">
        <v>6360</v>
      </c>
      <c r="C17" s="5" t="n">
        <f aca="false">B17-1940</f>
        <v>4420</v>
      </c>
      <c r="D17" s="21" t="s">
        <v>20</v>
      </c>
      <c r="E17" s="5" t="s">
        <v>145</v>
      </c>
      <c r="F17" s="5" t="n">
        <v>425282</v>
      </c>
      <c r="G17" s="5" t="n">
        <v>4381832</v>
      </c>
      <c r="H17" s="29" t="n">
        <v>3113</v>
      </c>
      <c r="J17" s="23" t="n">
        <v>10</v>
      </c>
    </row>
    <row r="18" s="5" customFormat="true" ht="13.8" hidden="false" customHeight="false" outlineLevel="0" collapsed="false">
      <c r="A18" s="5" t="s">
        <v>89</v>
      </c>
      <c r="B18" s="5" t="n">
        <v>7400</v>
      </c>
      <c r="C18" s="5" t="n">
        <f aca="false">B18-1940</f>
        <v>5460</v>
      </c>
      <c r="D18" s="21" t="s">
        <v>20</v>
      </c>
      <c r="E18" s="5" t="s">
        <v>90</v>
      </c>
      <c r="F18" s="5" t="n">
        <v>425165</v>
      </c>
      <c r="G18" s="5" t="n">
        <v>4382784</v>
      </c>
      <c r="H18" s="29"/>
      <c r="J18" s="23" t="s">
        <v>89</v>
      </c>
      <c r="L18" s="5" t="s">
        <v>91</v>
      </c>
    </row>
    <row r="19" s="5" customFormat="true" ht="13.8" hidden="false" customHeight="false" outlineLevel="0" collapsed="false">
      <c r="A19" s="5" t="s">
        <v>92</v>
      </c>
      <c r="B19" s="5" t="n">
        <v>8970</v>
      </c>
      <c r="C19" s="5" t="n">
        <f aca="false">B19-1940</f>
        <v>7030</v>
      </c>
      <c r="D19" s="21" t="s">
        <v>20</v>
      </c>
      <c r="E19" s="5" t="s">
        <v>93</v>
      </c>
      <c r="F19" s="5" t="n">
        <v>424159</v>
      </c>
      <c r="G19" s="5" t="n">
        <v>4383652</v>
      </c>
      <c r="H19" s="29"/>
      <c r="J19" s="23" t="s">
        <v>92</v>
      </c>
      <c r="L19" s="5" t="s">
        <v>94</v>
      </c>
    </row>
    <row r="20" s="5" customFormat="true" ht="13.8" hidden="false" customHeight="false" outlineLevel="0" collapsed="false">
      <c r="A20" s="5" t="s">
        <v>95</v>
      </c>
      <c r="B20" s="5" t="n">
        <v>13390</v>
      </c>
      <c r="C20" s="5" t="n">
        <v>11450</v>
      </c>
      <c r="D20" s="21" t="s">
        <v>20</v>
      </c>
      <c r="E20" s="5" t="s">
        <v>146</v>
      </c>
      <c r="F20" s="5" t="n">
        <v>420275</v>
      </c>
      <c r="G20" s="5" t="n">
        <v>4384463</v>
      </c>
      <c r="H20" s="29" t="n">
        <v>2865</v>
      </c>
      <c r="J20" s="23" t="n">
        <v>277</v>
      </c>
      <c r="L20" s="5" t="s">
        <v>147</v>
      </c>
    </row>
    <row r="21" s="5" customFormat="true" ht="13.8" hidden="false" customHeight="false" outlineLevel="0" collapsed="false">
      <c r="A21" s="5" t="s">
        <v>148</v>
      </c>
      <c r="B21" s="5" t="n">
        <v>14655</v>
      </c>
      <c r="C21" s="5" t="n">
        <f aca="false">B21-1940</f>
        <v>12715</v>
      </c>
      <c r="D21" s="21" t="s">
        <v>20</v>
      </c>
      <c r="E21" s="5" t="s">
        <v>149</v>
      </c>
      <c r="F21" s="5" t="n">
        <v>419156</v>
      </c>
      <c r="G21" s="5" t="n">
        <v>4384372</v>
      </c>
      <c r="H21" s="29"/>
      <c r="J21" s="23" t="s">
        <v>148</v>
      </c>
    </row>
    <row r="22" s="5" customFormat="true" ht="13.8" hidden="false" customHeight="false" outlineLevel="0" collapsed="false">
      <c r="A22" s="5" t="s">
        <v>150</v>
      </c>
      <c r="B22" s="5" t="n">
        <v>14725</v>
      </c>
      <c r="C22" s="5" t="n">
        <f aca="false">B22-1940</f>
        <v>12785</v>
      </c>
      <c r="D22" s="21" t="s">
        <v>74</v>
      </c>
      <c r="E22" s="5" t="s">
        <v>151</v>
      </c>
      <c r="F22" s="5" t="n">
        <v>419227</v>
      </c>
      <c r="G22" s="5" t="n">
        <v>4384650</v>
      </c>
      <c r="H22" s="29"/>
      <c r="J22" s="23" t="s">
        <v>150</v>
      </c>
    </row>
    <row r="23" s="5" customFormat="true" ht="13.8" hidden="false" customHeight="false" outlineLevel="0" collapsed="false">
      <c r="A23" s="5" t="s">
        <v>152</v>
      </c>
      <c r="B23" s="5" t="n">
        <v>14855</v>
      </c>
      <c r="C23" s="5" t="n">
        <f aca="false">B23-1940</f>
        <v>12915</v>
      </c>
      <c r="D23" s="21" t="s">
        <v>20</v>
      </c>
      <c r="E23" s="5" t="s">
        <v>153</v>
      </c>
      <c r="F23" s="5" t="n">
        <v>419027</v>
      </c>
      <c r="G23" s="5" t="n">
        <v>4384389</v>
      </c>
      <c r="H23" s="29"/>
      <c r="J23" s="23" t="s">
        <v>152</v>
      </c>
      <c r="L23" s="5" t="s">
        <v>154</v>
      </c>
    </row>
    <row r="24" s="5" customFormat="true" ht="13.8" hidden="false" customHeight="false" outlineLevel="0" collapsed="false"/>
    <row r="25" s="5" customFormat="true" ht="13.8" hidden="false" customHeight="false" outlineLevel="0" collapsed="false"/>
    <row r="26" s="5" customFormat="true" ht="13.8" hidden="false" customHeight="false" outlineLevel="0" collapsed="false"/>
    <row r="27" s="5" customFormat="true" ht="13.8" hidden="false" customHeight="false" outlineLevel="0" collapsed="false"/>
    <row r="28" s="5" customFormat="true" ht="13.8" hidden="false" customHeight="false" outlineLevel="0" collapsed="false"/>
    <row r="29" s="5" customFormat="true" ht="13.8" hidden="false" customHeight="false" outlineLevel="0" collapsed="false"/>
    <row r="30" s="5" customFormat="true" ht="13.8" hidden="false" customHeight="false" outlineLevel="0" collapsed="false"/>
    <row r="31" s="5" customFormat="true" ht="13.8" hidden="false" customHeight="false" outlineLevel="0" collapsed="false"/>
    <row r="32" s="5" customFormat="true" ht="13.8" hidden="false" customHeight="false" outlineLevel="0" collapsed="false">
      <c r="A32" s="5" t="s">
        <v>155</v>
      </c>
    </row>
  </sheetData>
  <printOptions headings="false" gridLines="false" gridLinesSet="true" horizontalCentered="false" verticalCentered="false"/>
  <pageMargins left="0.201388888888889" right="0.189583333333333" top="0.11875" bottom="0.11875" header="0.511805555555555" footer="0.511805555555555"/>
  <pageSetup paperSize="1"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ALX68"/>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G11" activeCellId="0" sqref="G11"/>
    </sheetView>
  </sheetViews>
  <sheetFormatPr defaultRowHeight="13.8" zeroHeight="false" outlineLevelRow="0" outlineLevelCol="0"/>
  <cols>
    <col collapsed="false" customWidth="true" hidden="false" outlineLevel="0" max="1" min="1" style="2" width="20.32"/>
    <col collapsed="false" customWidth="true" hidden="false" outlineLevel="0" max="2" min="2" style="2" width="15.36"/>
    <col collapsed="false" customWidth="true" hidden="false" outlineLevel="0" max="3" min="3" style="2" width="11.11"/>
    <col collapsed="false" customWidth="true" hidden="false" outlineLevel="0" max="4" min="4" style="2" width="12.96"/>
    <col collapsed="false" customWidth="true" hidden="false" outlineLevel="0" max="5" min="5" style="2" width="17.34"/>
    <col collapsed="false" customWidth="true" hidden="false" outlineLevel="0" max="6" min="6" style="2" width="12.96"/>
    <col collapsed="false" customWidth="true" hidden="false" outlineLevel="0" max="7" min="7" style="4" width="10.05"/>
    <col collapsed="false" customWidth="true" hidden="false" outlineLevel="0" max="8" min="8" style="2" width="11.95"/>
    <col collapsed="false" customWidth="true" hidden="false" outlineLevel="0" max="9" min="9" style="2" width="10.05"/>
    <col collapsed="false" customWidth="true" hidden="false" outlineLevel="0" max="10" min="10" style="2" width="15.61"/>
    <col collapsed="false" customWidth="true" hidden="false" outlineLevel="0" max="18" min="11" style="2" width="9.85"/>
    <col collapsed="false" customWidth="true" hidden="false" outlineLevel="0" max="19" min="19" style="2" width="13.41"/>
    <col collapsed="false" customWidth="true" hidden="false" outlineLevel="0" max="1008" min="20" style="2" width="9.85"/>
    <col collapsed="false" customWidth="true" hidden="false" outlineLevel="0" max="1025" min="1009" style="5" width="9.85"/>
  </cols>
  <sheetData>
    <row r="1" customFormat="false" ht="15" hidden="false" customHeight="false" outlineLevel="0" collapsed="false">
      <c r="A1" s="6" t="s">
        <v>156</v>
      </c>
      <c r="ALU1" s="2"/>
      <c r="ALV1" s="2"/>
      <c r="ALW1" s="2"/>
      <c r="ALX1" s="2"/>
    </row>
    <row r="2" s="5" customFormat="true" ht="13.8" hidden="false" customHeight="false" outlineLevel="0" collapsed="false">
      <c r="A2" s="2"/>
      <c r="B2" s="2"/>
    </row>
    <row r="3" s="5" customFormat="true" ht="13.8" hidden="false" customHeight="false" outlineLevel="0" collapsed="false">
      <c r="B3" s="10"/>
      <c r="C3" s="10"/>
      <c r="D3" s="10"/>
      <c r="E3" s="10"/>
      <c r="F3" s="10"/>
      <c r="G3" s="10"/>
      <c r="H3" s="10"/>
      <c r="I3" s="10"/>
    </row>
    <row r="4" s="5" customFormat="true" ht="13.8" hidden="false" customHeight="false" outlineLevel="0" collapsed="false">
      <c r="A4" s="19"/>
      <c r="B4" s="15" t="s">
        <v>10</v>
      </c>
      <c r="C4" s="15" t="s">
        <v>11</v>
      </c>
      <c r="D4" s="15" t="s">
        <v>12</v>
      </c>
      <c r="E4" s="15" t="s">
        <v>157</v>
      </c>
      <c r="F4" s="15" t="s">
        <v>158</v>
      </c>
      <c r="G4" s="46" t="s">
        <v>159</v>
      </c>
      <c r="H4" s="47" t="s">
        <v>160</v>
      </c>
      <c r="I4" s="48" t="s">
        <v>161</v>
      </c>
      <c r="O4" s="49"/>
    </row>
    <row r="5" s="5" customFormat="true" ht="13.8" hidden="false" customHeight="false" outlineLevel="0" collapsed="false"/>
    <row r="6" s="5" customFormat="true" ht="13.8" hidden="false" customHeight="false" outlineLevel="0" collapsed="false">
      <c r="A6" s="0"/>
    </row>
    <row r="7" s="5" customFormat="true" ht="13.8" hidden="false" customHeight="false" outlineLevel="0" collapsed="false">
      <c r="A7" s="50" t="s">
        <v>162</v>
      </c>
      <c r="B7" s="50"/>
      <c r="C7" s="3"/>
      <c r="D7" s="51"/>
      <c r="F7" s="52"/>
      <c r="G7" s="53"/>
      <c r="H7" s="53"/>
      <c r="I7" s="53"/>
    </row>
    <row r="8" s="5" customFormat="true" ht="13.8" hidden="false" customHeight="false" outlineLevel="0" collapsed="false">
      <c r="A8" s="5" t="s">
        <v>163</v>
      </c>
    </row>
    <row r="9" s="5" customFormat="true" ht="13.8" hidden="false" customHeight="false" outlineLevel="0" collapsed="false"/>
    <row r="10" s="5" customFormat="true" ht="13.8" hidden="false" customHeight="false" outlineLevel="0" collapsed="false">
      <c r="B10" s="5" t="s">
        <v>19</v>
      </c>
      <c r="C10" s="5" t="n">
        <v>300</v>
      </c>
      <c r="E10" s="5" t="s">
        <v>19</v>
      </c>
      <c r="F10" s="54" t="n">
        <v>0.638888888888889</v>
      </c>
      <c r="G10" s="5" t="n">
        <v>4.8</v>
      </c>
      <c r="H10" s="5" t="n">
        <v>742</v>
      </c>
      <c r="I10" s="5" t="n">
        <v>3</v>
      </c>
    </row>
    <row r="11" s="5" customFormat="true" ht="14.1" hidden="false" customHeight="false" outlineLevel="0" collapsed="false">
      <c r="A11" s="27"/>
      <c r="B11" s="24" t="s">
        <v>22</v>
      </c>
      <c r="C11" s="25" t="n">
        <v>720</v>
      </c>
      <c r="D11" s="26"/>
      <c r="E11" s="24" t="s">
        <v>22</v>
      </c>
      <c r="F11" s="55" t="n">
        <v>0.607638888888889</v>
      </c>
      <c r="G11" s="5" t="n">
        <v>4.7</v>
      </c>
      <c r="H11" s="5" t="n">
        <v>888</v>
      </c>
      <c r="I11" s="56" t="n">
        <v>4.5</v>
      </c>
      <c r="J11" s="57"/>
      <c r="K11" s="58"/>
      <c r="L11" s="58"/>
      <c r="M11" s="58"/>
      <c r="N11" s="58"/>
      <c r="Q11" s="59"/>
      <c r="S11" s="24"/>
      <c r="T11" s="25"/>
      <c r="U11" s="26"/>
      <c r="V11" s="24"/>
    </row>
    <row r="12" s="5" customFormat="true" ht="13.8" hidden="false" customHeight="false" outlineLevel="0" collapsed="false"/>
    <row r="13" s="5" customFormat="true" ht="13.8" hidden="false" customHeight="false" outlineLevel="0" collapsed="false">
      <c r="A13" s="50" t="s">
        <v>164</v>
      </c>
      <c r="B13" s="50"/>
      <c r="C13" s="3"/>
      <c r="D13" s="51"/>
      <c r="F13" s="52"/>
      <c r="G13" s="53"/>
      <c r="H13" s="53"/>
      <c r="I13" s="53"/>
    </row>
    <row r="14" s="5" customFormat="true" ht="13.8" hidden="false" customHeight="false" outlineLevel="0" collapsed="false"/>
    <row r="15" s="5" customFormat="true" ht="13.8" hidden="false" customHeight="false" outlineLevel="0" collapsed="false">
      <c r="B15" s="5" t="s">
        <v>25</v>
      </c>
      <c r="C15" s="5" t="n">
        <v>724</v>
      </c>
      <c r="D15" s="21" t="s">
        <v>20</v>
      </c>
      <c r="E15" s="5" t="s">
        <v>25</v>
      </c>
      <c r="F15" s="55" t="n">
        <v>0.65625</v>
      </c>
      <c r="G15" s="5" t="n">
        <v>3.74</v>
      </c>
      <c r="H15" s="5" t="n">
        <v>798</v>
      </c>
      <c r="I15" s="56" t="n">
        <v>8</v>
      </c>
      <c r="J15" s="57"/>
      <c r="O15" s="59"/>
      <c r="Q15" s="59"/>
      <c r="S15" s="8"/>
      <c r="T15" s="8"/>
      <c r="U15" s="60"/>
      <c r="V15" s="8"/>
    </row>
    <row r="16" s="5" customFormat="true" ht="13.8" hidden="false" customHeight="false" outlineLevel="0" collapsed="false">
      <c r="B16" s="5" t="s">
        <v>28</v>
      </c>
      <c r="C16" s="5" t="n">
        <v>790</v>
      </c>
      <c r="D16" s="21" t="s">
        <v>20</v>
      </c>
      <c r="E16" s="5" t="s">
        <v>28</v>
      </c>
      <c r="F16" s="55" t="n">
        <v>0.659722222222222</v>
      </c>
      <c r="G16" s="61" t="n">
        <v>3.8</v>
      </c>
      <c r="H16" s="5" t="n">
        <v>754</v>
      </c>
      <c r="I16" s="56" t="n">
        <v>8.5</v>
      </c>
      <c r="J16" s="57"/>
      <c r="O16" s="59"/>
      <c r="Q16" s="59"/>
      <c r="S16" s="8"/>
      <c r="T16" s="8"/>
      <c r="U16" s="60"/>
      <c r="V16" s="8"/>
    </row>
    <row r="17" s="5" customFormat="true" ht="13.8" hidden="false" customHeight="false" outlineLevel="0" collapsed="false">
      <c r="B17" s="5" t="s">
        <v>31</v>
      </c>
      <c r="C17" s="5" t="n">
        <v>869</v>
      </c>
      <c r="D17" s="21" t="s">
        <v>20</v>
      </c>
      <c r="E17" s="5" t="s">
        <v>31</v>
      </c>
      <c r="F17" s="55" t="n">
        <v>0.649305555555556</v>
      </c>
      <c r="G17" s="5" t="n">
        <v>4.04</v>
      </c>
      <c r="H17" s="5" t="n">
        <v>721</v>
      </c>
      <c r="I17" s="56" t="n">
        <v>6.5</v>
      </c>
      <c r="J17" s="57"/>
      <c r="O17" s="59"/>
      <c r="Q17" s="59"/>
      <c r="S17" s="8"/>
      <c r="T17" s="8"/>
      <c r="U17" s="60"/>
      <c r="V17" s="8"/>
    </row>
    <row r="18" s="5" customFormat="true" ht="13.8" hidden="false" customHeight="false" outlineLevel="0" collapsed="false">
      <c r="B18" s="5" t="s">
        <v>34</v>
      </c>
      <c r="C18" s="5" t="n">
        <v>1665</v>
      </c>
      <c r="D18" s="21" t="s">
        <v>20</v>
      </c>
      <c r="E18" s="5" t="s">
        <v>34</v>
      </c>
      <c r="F18" s="55" t="n">
        <v>0.625</v>
      </c>
      <c r="G18" s="5" t="n">
        <v>4.07</v>
      </c>
      <c r="H18" s="5" t="n">
        <v>680</v>
      </c>
      <c r="I18" s="56" t="n">
        <v>4</v>
      </c>
      <c r="J18" s="57"/>
      <c r="O18" s="59"/>
      <c r="Q18" s="59"/>
      <c r="S18" s="8"/>
      <c r="T18" s="8"/>
      <c r="U18" s="60"/>
      <c r="V18" s="8"/>
    </row>
    <row r="19" s="5" customFormat="true" ht="14.1" hidden="false" customHeight="false" outlineLevel="0" collapsed="false">
      <c r="A19" s="5" t="s">
        <v>165</v>
      </c>
      <c r="B19" s="24" t="s">
        <v>37</v>
      </c>
      <c r="C19" s="5" t="n">
        <v>1925</v>
      </c>
      <c r="D19" s="21" t="s">
        <v>20</v>
      </c>
      <c r="J19" s="57"/>
      <c r="Q19" s="59"/>
      <c r="S19" s="8"/>
      <c r="T19" s="8"/>
      <c r="U19" s="60"/>
      <c r="V19" s="8"/>
    </row>
    <row r="20" customFormat="false" ht="13.8" hidden="false" customHeight="false" outlineLevel="0" collapsed="false">
      <c r="A20" s="19"/>
      <c r="B20" s="7"/>
      <c r="C20" s="7"/>
      <c r="D20" s="7"/>
      <c r="E20" s="7"/>
      <c r="F20" s="7"/>
      <c r="G20" s="62"/>
      <c r="H20" s="63"/>
      <c r="I20" s="64"/>
      <c r="J20" s="57"/>
      <c r="K20" s="5"/>
      <c r="L20" s="5"/>
      <c r="M20" s="5"/>
      <c r="N20" s="5"/>
      <c r="O20" s="49"/>
      <c r="P20" s="5"/>
      <c r="Q20" s="59"/>
      <c r="R20" s="5"/>
      <c r="S20" s="8"/>
      <c r="T20" s="8"/>
      <c r="U20" s="60"/>
      <c r="V20" s="8"/>
    </row>
    <row r="21" customFormat="false" ht="13.8" hidden="false" customHeight="false" outlineLevel="0" collapsed="false">
      <c r="A21" s="50" t="s">
        <v>166</v>
      </c>
      <c r="B21" s="50"/>
      <c r="C21" s="3"/>
      <c r="D21" s="51"/>
      <c r="E21" s="5"/>
      <c r="F21" s="52"/>
      <c r="G21" s="53"/>
      <c r="H21" s="53"/>
      <c r="I21" s="53"/>
      <c r="J21" s="57"/>
      <c r="K21" s="5"/>
      <c r="L21" s="5"/>
      <c r="M21" s="5"/>
      <c r="N21" s="5"/>
      <c r="O21" s="5"/>
      <c r="P21" s="5"/>
      <c r="Q21" s="59"/>
      <c r="R21" s="5"/>
      <c r="S21" s="8"/>
      <c r="T21" s="8"/>
      <c r="U21" s="60"/>
      <c r="V21" s="8"/>
    </row>
    <row r="22" customFormat="false" ht="13.8" hidden="false" customHeight="false" outlineLevel="0" collapsed="false">
      <c r="A22" s="5"/>
      <c r="B22" s="7"/>
      <c r="C22" s="3"/>
      <c r="D22" s="51"/>
      <c r="E22" s="5"/>
      <c r="F22" s="52"/>
      <c r="G22" s="53"/>
      <c r="H22" s="53"/>
      <c r="I22" s="53"/>
      <c r="J22" s="57"/>
      <c r="K22" s="5"/>
      <c r="L22" s="5"/>
      <c r="M22" s="5"/>
      <c r="N22" s="5"/>
      <c r="O22" s="5"/>
      <c r="P22" s="5"/>
      <c r="Q22" s="59"/>
      <c r="R22" s="5"/>
      <c r="S22" s="8"/>
      <c r="T22" s="8"/>
      <c r="U22" s="60"/>
      <c r="V22" s="8"/>
    </row>
    <row r="23" customFormat="false" ht="13.8" hidden="false" customHeight="false" outlineLevel="0" collapsed="false">
      <c r="A23" s="33"/>
      <c r="B23" s="30" t="s">
        <v>40</v>
      </c>
      <c r="C23" s="31" t="n">
        <v>203</v>
      </c>
      <c r="D23" s="32" t="s">
        <v>20</v>
      </c>
      <c r="E23" s="30" t="s">
        <v>40</v>
      </c>
      <c r="F23" s="55" t="n">
        <v>0.586805555555556</v>
      </c>
      <c r="G23" s="5" t="n">
        <v>6.39</v>
      </c>
      <c r="H23" s="5" t="n">
        <v>263</v>
      </c>
      <c r="I23" s="5" t="n">
        <v>8</v>
      </c>
      <c r="J23" s="57"/>
      <c r="K23" s="58"/>
      <c r="L23" s="58"/>
      <c r="M23" s="65"/>
      <c r="N23" s="5"/>
      <c r="O23" s="31"/>
      <c r="P23" s="5"/>
      <c r="Q23" s="5"/>
      <c r="R23" s="5"/>
      <c r="S23" s="5"/>
      <c r="T23" s="31"/>
      <c r="U23" s="32"/>
      <c r="V23" s="30"/>
    </row>
    <row r="24" customFormat="false" ht="13.8" hidden="false" customHeight="false" outlineLevel="0" collapsed="false">
      <c r="A24" s="33"/>
      <c r="B24" s="30" t="s">
        <v>47</v>
      </c>
      <c r="C24" s="31" t="n">
        <v>263</v>
      </c>
      <c r="D24" s="32" t="s">
        <v>20</v>
      </c>
      <c r="E24" s="30" t="s">
        <v>47</v>
      </c>
      <c r="F24" s="55" t="n">
        <v>0.572916666666667</v>
      </c>
      <c r="G24" s="5" t="n">
        <v>6.41</v>
      </c>
      <c r="H24" s="5" t="n">
        <v>265</v>
      </c>
      <c r="I24" s="5" t="n">
        <v>7.5</v>
      </c>
      <c r="J24" s="57"/>
      <c r="K24" s="58"/>
      <c r="L24" s="58"/>
      <c r="M24" s="65"/>
      <c r="N24" s="5"/>
      <c r="O24" s="31"/>
      <c r="P24" s="5"/>
      <c r="Q24" s="5"/>
      <c r="R24" s="5"/>
      <c r="S24" s="56"/>
      <c r="T24" s="31"/>
      <c r="U24" s="32"/>
      <c r="V24" s="30"/>
    </row>
    <row r="25" customFormat="false" ht="13.8" hidden="false" customHeight="false" outlineLevel="0" collapsed="false">
      <c r="A25" s="33"/>
      <c r="B25" s="30" t="s">
        <v>50</v>
      </c>
      <c r="C25" s="31" t="n">
        <v>490</v>
      </c>
      <c r="D25" s="32" t="s">
        <v>20</v>
      </c>
      <c r="E25" s="30" t="s">
        <v>50</v>
      </c>
      <c r="F25" s="55" t="n">
        <v>0.559027777777778</v>
      </c>
      <c r="G25" s="5" t="n">
        <v>5.47</v>
      </c>
      <c r="H25" s="5" t="n">
        <v>294</v>
      </c>
      <c r="I25" s="5" t="n">
        <v>7.5</v>
      </c>
      <c r="J25" s="57"/>
      <c r="K25" s="58"/>
      <c r="L25" s="58"/>
      <c r="M25" s="65"/>
      <c r="N25" s="5"/>
      <c r="O25" s="31"/>
      <c r="P25" s="5"/>
      <c r="Q25" s="5"/>
      <c r="R25" s="5"/>
      <c r="S25" s="5"/>
      <c r="T25" s="31"/>
      <c r="U25" s="32"/>
      <c r="V25" s="30"/>
    </row>
    <row r="26" customFormat="false" ht="14.1" hidden="false" customHeight="false" outlineLevel="0" collapsed="false">
      <c r="A26" s="33"/>
      <c r="B26" s="24" t="s">
        <v>57</v>
      </c>
      <c r="C26" s="25" t="n">
        <v>659</v>
      </c>
      <c r="D26" s="26" t="s">
        <v>20</v>
      </c>
      <c r="E26" s="24" t="s">
        <v>57</v>
      </c>
      <c r="F26" s="55" t="n">
        <v>0.538194444444444</v>
      </c>
      <c r="G26" s="5" t="n">
        <v>5.14</v>
      </c>
      <c r="H26" s="5" t="n">
        <v>319</v>
      </c>
      <c r="I26" s="5" t="n">
        <v>7</v>
      </c>
      <c r="J26" s="57"/>
      <c r="K26" s="58"/>
      <c r="L26" s="58"/>
      <c r="M26" s="65"/>
      <c r="N26" s="5"/>
      <c r="O26" s="25"/>
      <c r="P26" s="5"/>
      <c r="Q26" s="5"/>
      <c r="R26" s="5"/>
      <c r="S26" s="5"/>
      <c r="T26" s="25"/>
      <c r="U26" s="26"/>
      <c r="V26" s="24"/>
    </row>
    <row r="27" customFormat="false" ht="14.1" hidden="false" customHeight="false" outlineLevel="0" collapsed="false">
      <c r="A27" s="27"/>
      <c r="B27" s="24" t="s">
        <v>37</v>
      </c>
      <c r="C27" s="25" t="n">
        <v>810</v>
      </c>
      <c r="D27" s="26" t="s">
        <v>44</v>
      </c>
      <c r="E27" s="24" t="s">
        <v>37</v>
      </c>
      <c r="F27" s="55" t="n">
        <v>0.545138888888889</v>
      </c>
      <c r="G27" s="5" t="n">
        <v>4.09</v>
      </c>
      <c r="H27" s="5" t="n">
        <v>672</v>
      </c>
      <c r="I27" s="5" t="n">
        <v>2.5</v>
      </c>
      <c r="J27" s="57"/>
      <c r="K27" s="58"/>
      <c r="L27" s="58"/>
      <c r="M27" s="65"/>
      <c r="N27" s="5"/>
      <c r="O27" s="25"/>
      <c r="P27" s="5"/>
      <c r="Q27" s="5"/>
      <c r="R27" s="5"/>
      <c r="S27" s="5"/>
      <c r="T27" s="25"/>
      <c r="U27" s="26"/>
      <c r="V27" s="24"/>
    </row>
    <row r="28" customFormat="false" ht="14.1" hidden="false" customHeight="false" outlineLevel="0" collapsed="false">
      <c r="A28" s="27"/>
      <c r="B28" s="24" t="s">
        <v>63</v>
      </c>
      <c r="C28" s="25" t="n">
        <v>1099</v>
      </c>
      <c r="D28" s="26" t="s">
        <v>20</v>
      </c>
      <c r="E28" s="24" t="s">
        <v>63</v>
      </c>
      <c r="F28" s="55" t="n">
        <v>0.520833333333333</v>
      </c>
      <c r="G28" s="5" t="n">
        <v>4.78</v>
      </c>
      <c r="H28" s="5" t="n">
        <v>377</v>
      </c>
      <c r="I28" s="5" t="n">
        <v>6</v>
      </c>
      <c r="J28" s="57"/>
      <c r="K28" s="58"/>
      <c r="L28" s="58"/>
      <c r="M28" s="65"/>
      <c r="N28" s="5"/>
      <c r="O28" s="25"/>
      <c r="P28" s="5"/>
      <c r="Q28" s="5"/>
      <c r="R28" s="5"/>
      <c r="S28" s="5"/>
      <c r="T28" s="25"/>
      <c r="U28" s="26"/>
      <c r="V28" s="24"/>
    </row>
    <row r="29" customFormat="false" ht="14.1" hidden="false" customHeight="false" outlineLevel="0" collapsed="false">
      <c r="A29" s="27"/>
      <c r="B29" s="24" t="s">
        <v>65</v>
      </c>
      <c r="C29" s="25" t="n">
        <v>1247</v>
      </c>
      <c r="D29" s="26" t="s">
        <v>20</v>
      </c>
      <c r="E29" s="24" t="s">
        <v>65</v>
      </c>
      <c r="F29" s="55" t="n">
        <v>0.513888888888889</v>
      </c>
      <c r="G29" s="61" t="n">
        <v>4.8</v>
      </c>
      <c r="H29" s="5" t="n">
        <v>375</v>
      </c>
      <c r="I29" s="5" t="n">
        <v>5.5</v>
      </c>
      <c r="J29" s="57"/>
      <c r="K29" s="58"/>
      <c r="L29" s="58"/>
      <c r="M29" s="65"/>
      <c r="N29" s="5"/>
      <c r="O29" s="25"/>
      <c r="P29" s="5"/>
      <c r="Q29" s="5"/>
      <c r="R29" s="5"/>
      <c r="S29" s="5"/>
      <c r="T29" s="25"/>
      <c r="U29" s="26"/>
      <c r="V29" s="24"/>
    </row>
    <row r="30" customFormat="false" ht="14.1" hidden="false" customHeight="false" outlineLevel="0" collapsed="false">
      <c r="A30" s="27"/>
      <c r="B30" s="24" t="s">
        <v>67</v>
      </c>
      <c r="C30" s="25" t="n">
        <v>2000</v>
      </c>
      <c r="D30" s="26" t="s">
        <v>20</v>
      </c>
      <c r="E30" s="24" t="s">
        <v>67</v>
      </c>
      <c r="F30" s="55" t="n">
        <v>0.496527777777778</v>
      </c>
      <c r="G30" s="5" t="n">
        <v>4.89</v>
      </c>
      <c r="H30" s="5" t="n">
        <v>356</v>
      </c>
      <c r="I30" s="56" t="n">
        <v>5.5</v>
      </c>
      <c r="J30" s="57"/>
      <c r="K30" s="58"/>
      <c r="L30" s="58"/>
      <c r="M30" s="65"/>
      <c r="N30" s="5"/>
      <c r="O30" s="25"/>
      <c r="P30" s="5"/>
      <c r="Q30" s="5"/>
      <c r="R30" s="5"/>
      <c r="S30" s="5"/>
      <c r="T30" s="25"/>
      <c r="U30" s="26"/>
      <c r="V30" s="24"/>
    </row>
    <row r="31" customFormat="false" ht="14.1" hidden="false" customHeight="false" outlineLevel="0" collapsed="false">
      <c r="A31" s="27"/>
      <c r="B31" s="24" t="s">
        <v>67</v>
      </c>
      <c r="C31" s="25" t="n">
        <v>2000</v>
      </c>
      <c r="D31" s="26" t="s">
        <v>20</v>
      </c>
      <c r="E31" s="24" t="s">
        <v>167</v>
      </c>
      <c r="F31" s="55" t="n">
        <v>0.5</v>
      </c>
      <c r="G31" s="5" t="n">
        <v>4.88</v>
      </c>
      <c r="H31" s="5" t="n">
        <v>355</v>
      </c>
      <c r="I31" s="56" t="n">
        <v>5.5</v>
      </c>
      <c r="J31" s="57"/>
      <c r="K31" s="58"/>
      <c r="L31" s="58"/>
      <c r="M31" s="65"/>
      <c r="N31" s="5"/>
      <c r="O31" s="25"/>
      <c r="P31" s="5"/>
      <c r="Q31" s="5"/>
      <c r="R31" s="5"/>
      <c r="S31" s="5"/>
      <c r="T31" s="25"/>
      <c r="U31" s="26"/>
      <c r="V31" s="24"/>
    </row>
    <row r="32" customFormat="false" ht="14.1" hidden="false" customHeight="false" outlineLevel="0" collapsed="false">
      <c r="A32" s="27"/>
      <c r="B32" s="24" t="s">
        <v>70</v>
      </c>
      <c r="C32" s="25" t="n">
        <v>3500</v>
      </c>
      <c r="D32" s="26" t="s">
        <v>20</v>
      </c>
      <c r="E32" s="24" t="s">
        <v>70</v>
      </c>
      <c r="F32" s="55" t="n">
        <v>0.479166666666667</v>
      </c>
      <c r="G32" s="5" t="n">
        <v>4.23</v>
      </c>
      <c r="H32" s="5" t="n">
        <v>441</v>
      </c>
      <c r="I32" s="56" t="n">
        <v>3.5</v>
      </c>
      <c r="J32" s="57"/>
      <c r="K32" s="58"/>
      <c r="L32" s="58"/>
      <c r="M32" s="65"/>
      <c r="N32" s="5"/>
      <c r="O32" s="25"/>
      <c r="P32" s="5"/>
      <c r="Q32" s="5"/>
      <c r="R32" s="5"/>
      <c r="S32" s="5"/>
      <c r="T32" s="25"/>
      <c r="U32" s="26"/>
      <c r="V32" s="24"/>
    </row>
    <row r="33" customFormat="false" ht="14.1" hidden="false" customHeight="false" outlineLevel="0" collapsed="false">
      <c r="A33" s="27"/>
      <c r="B33" s="24" t="s">
        <v>73</v>
      </c>
      <c r="C33" s="25" t="n">
        <v>3560</v>
      </c>
      <c r="D33" s="26" t="s">
        <v>74</v>
      </c>
      <c r="E33" s="24" t="s">
        <v>73</v>
      </c>
      <c r="F33" s="55" t="n">
        <v>0.486111111111111</v>
      </c>
      <c r="G33" s="5" t="n">
        <v>7.17</v>
      </c>
      <c r="H33" s="5" t="n">
        <v>188</v>
      </c>
      <c r="I33" s="56" t="n">
        <v>6.5</v>
      </c>
      <c r="J33" s="57"/>
      <c r="K33" s="58"/>
      <c r="L33" s="58"/>
      <c r="M33" s="65"/>
      <c r="N33" s="5"/>
      <c r="O33" s="25"/>
      <c r="P33" s="5"/>
      <c r="Q33" s="5"/>
      <c r="R33" s="5"/>
      <c r="S33" s="5"/>
      <c r="T33" s="25"/>
      <c r="U33" s="26"/>
      <c r="V33" s="24"/>
    </row>
    <row r="34" customFormat="false" ht="14.1" hidden="false" customHeight="false" outlineLevel="0" collapsed="false">
      <c r="A34" s="27"/>
      <c r="B34" s="24" t="s">
        <v>76</v>
      </c>
      <c r="C34" s="25" t="n">
        <v>4080</v>
      </c>
      <c r="D34" s="26" t="s">
        <v>20</v>
      </c>
      <c r="E34" s="24" t="s">
        <v>76</v>
      </c>
      <c r="F34" s="55" t="n">
        <v>0.458333333333333</v>
      </c>
      <c r="G34" s="5" t="n">
        <v>4.92</v>
      </c>
      <c r="H34" s="5" t="n">
        <v>332</v>
      </c>
      <c r="I34" s="56" t="n">
        <v>3.5</v>
      </c>
      <c r="J34" s="57"/>
      <c r="K34" s="58"/>
      <c r="L34" s="58"/>
      <c r="M34" s="65"/>
      <c r="N34" s="5"/>
      <c r="O34" s="25"/>
      <c r="P34" s="5"/>
      <c r="Q34" s="5"/>
      <c r="R34" s="5"/>
      <c r="S34" s="5"/>
      <c r="T34" s="25"/>
      <c r="U34" s="26"/>
      <c r="V34" s="24"/>
    </row>
    <row r="35" customFormat="false" ht="14.1" hidden="false" customHeight="false" outlineLevel="0" collapsed="false">
      <c r="A35" s="27"/>
      <c r="B35" s="24" t="s">
        <v>79</v>
      </c>
      <c r="C35" s="25" t="n">
        <v>4250</v>
      </c>
      <c r="D35" s="26" t="s">
        <v>20</v>
      </c>
      <c r="E35" s="24" t="s">
        <v>79</v>
      </c>
      <c r="F35" s="55" t="n">
        <v>0.447916666666667</v>
      </c>
      <c r="G35" s="5" t="n">
        <v>4.87</v>
      </c>
      <c r="H35" s="5" t="n">
        <v>328</v>
      </c>
      <c r="I35" s="56" t="n">
        <v>4</v>
      </c>
      <c r="J35" s="23"/>
      <c r="K35" s="58"/>
      <c r="L35" s="58"/>
      <c r="M35" s="65"/>
      <c r="N35" s="5"/>
      <c r="O35" s="25"/>
      <c r="P35" s="5"/>
      <c r="Q35" s="5"/>
      <c r="R35" s="5"/>
      <c r="S35" s="5"/>
      <c r="T35" s="25"/>
      <c r="U35" s="26"/>
      <c r="V35" s="24"/>
    </row>
    <row r="36" customFormat="false" ht="14.1" hidden="false" customHeight="false" outlineLevel="0" collapsed="false">
      <c r="A36" s="27"/>
      <c r="B36" s="24" t="s">
        <v>86</v>
      </c>
      <c r="C36" s="25" t="n">
        <v>4600</v>
      </c>
      <c r="D36" s="26" t="s">
        <v>20</v>
      </c>
      <c r="E36" s="24" t="s">
        <v>86</v>
      </c>
      <c r="F36" s="54" t="n">
        <v>0.423611111111111</v>
      </c>
      <c r="G36" s="5" t="n">
        <v>4.89</v>
      </c>
      <c r="H36" s="5" t="n">
        <v>317</v>
      </c>
      <c r="I36" s="56" t="n">
        <v>3.5</v>
      </c>
      <c r="J36" s="57"/>
      <c r="K36" s="58"/>
      <c r="L36" s="58"/>
      <c r="M36" s="65"/>
      <c r="N36" s="5"/>
      <c r="O36" s="25"/>
      <c r="P36" s="5"/>
      <c r="Q36" s="5"/>
      <c r="R36" s="5"/>
      <c r="S36" s="56"/>
      <c r="T36" s="25"/>
      <c r="U36" s="26"/>
      <c r="V36" s="24"/>
    </row>
    <row r="37" customFormat="false" ht="14.1" hidden="false" customHeight="false" outlineLevel="0" collapsed="false">
      <c r="A37" s="27"/>
      <c r="B37" s="24" t="s">
        <v>86</v>
      </c>
      <c r="C37" s="25" t="n">
        <v>4600</v>
      </c>
      <c r="D37" s="26" t="s">
        <v>20</v>
      </c>
      <c r="E37" s="24" t="s">
        <v>168</v>
      </c>
      <c r="F37" s="55" t="n">
        <v>0.427083333333333</v>
      </c>
      <c r="G37" s="5" t="n">
        <v>4.91</v>
      </c>
      <c r="H37" s="5" t="n">
        <v>313</v>
      </c>
      <c r="I37" s="56" t="n">
        <v>3.5</v>
      </c>
      <c r="J37" s="23"/>
      <c r="K37" s="58"/>
      <c r="L37" s="58"/>
      <c r="M37" s="65"/>
      <c r="N37" s="5"/>
      <c r="O37" s="25"/>
      <c r="P37" s="5"/>
      <c r="Q37" s="5"/>
      <c r="R37" s="5"/>
      <c r="S37" s="5"/>
      <c r="T37" s="25"/>
      <c r="U37" s="26"/>
      <c r="V37" s="24"/>
    </row>
    <row r="38" customFormat="false" ht="14.1" hidden="false" customHeight="false" outlineLevel="0" collapsed="false">
      <c r="A38" s="27"/>
      <c r="B38" s="24" t="s">
        <v>89</v>
      </c>
      <c r="C38" s="25" t="n">
        <v>6170</v>
      </c>
      <c r="D38" s="26" t="s">
        <v>44</v>
      </c>
      <c r="E38" s="24" t="s">
        <v>89</v>
      </c>
      <c r="F38" s="55" t="n">
        <v>0.395833333333333</v>
      </c>
      <c r="G38" s="5" t="n">
        <v>6.37</v>
      </c>
      <c r="H38" s="5" t="n">
        <v>250</v>
      </c>
      <c r="I38" s="56" t="n">
        <v>2</v>
      </c>
      <c r="J38" s="57"/>
      <c r="K38" s="58"/>
      <c r="L38" s="58"/>
      <c r="M38" s="65"/>
      <c r="N38" s="5"/>
      <c r="O38" s="25"/>
      <c r="P38" s="5"/>
      <c r="Q38" s="5"/>
      <c r="R38" s="5"/>
      <c r="S38" s="56"/>
      <c r="T38" s="25"/>
      <c r="U38" s="26"/>
      <c r="V38" s="24"/>
    </row>
    <row r="39" customFormat="false" ht="14.1" hidden="false" customHeight="false" outlineLevel="0" collapsed="false">
      <c r="A39" s="27"/>
      <c r="B39" s="24" t="s">
        <v>92</v>
      </c>
      <c r="C39" s="25" t="n">
        <v>7030</v>
      </c>
      <c r="D39" s="26" t="s">
        <v>20</v>
      </c>
      <c r="E39" s="24" t="s">
        <v>92</v>
      </c>
      <c r="F39" s="55" t="n">
        <v>0.385416666666667</v>
      </c>
      <c r="G39" s="5" t="n">
        <v>5.18</v>
      </c>
      <c r="H39" s="5" t="n">
        <v>281</v>
      </c>
      <c r="I39" s="56" t="n">
        <v>3</v>
      </c>
      <c r="J39" s="57"/>
      <c r="K39" s="58"/>
      <c r="L39" s="58"/>
      <c r="M39" s="65"/>
      <c r="N39" s="5"/>
      <c r="O39" s="25"/>
      <c r="P39" s="5"/>
      <c r="Q39" s="5"/>
      <c r="R39" s="5"/>
      <c r="S39" s="5"/>
      <c r="T39" s="25"/>
      <c r="U39" s="26"/>
      <c r="V39" s="24"/>
    </row>
    <row r="40" customFormat="false" ht="14.1" hidden="false" customHeight="false" outlineLevel="0" collapsed="false">
      <c r="A40" s="27"/>
      <c r="B40" s="24" t="s">
        <v>95</v>
      </c>
      <c r="C40" s="25" t="n">
        <v>11450</v>
      </c>
      <c r="D40" s="26" t="s">
        <v>20</v>
      </c>
      <c r="E40" s="24" t="s">
        <v>95</v>
      </c>
      <c r="F40" s="55" t="n">
        <v>0.375</v>
      </c>
      <c r="G40" s="5" t="n">
        <v>5.62</v>
      </c>
      <c r="H40" s="5" t="n">
        <v>252</v>
      </c>
      <c r="I40" s="56" t="n">
        <v>3</v>
      </c>
      <c r="J40" s="57"/>
      <c r="K40" s="58"/>
      <c r="L40" s="58"/>
      <c r="M40" s="65"/>
      <c r="N40" s="5"/>
      <c r="O40" s="25"/>
      <c r="P40" s="5"/>
      <c r="Q40" s="5"/>
      <c r="R40" s="5"/>
      <c r="S40" s="5"/>
      <c r="T40" s="25"/>
      <c r="U40" s="26"/>
      <c r="V40" s="24"/>
    </row>
    <row r="41" customFormat="false" ht="13.8" hidden="false" customHeight="false" outlineLevel="0" collapsed="false">
      <c r="A41" s="27"/>
      <c r="B41" s="24"/>
      <c r="C41" s="25"/>
      <c r="D41" s="26"/>
      <c r="E41" s="24"/>
      <c r="F41" s="55"/>
      <c r="G41" s="61"/>
      <c r="H41" s="66"/>
      <c r="I41" s="56"/>
      <c r="J41" s="57"/>
      <c r="K41" s="58"/>
      <c r="L41" s="58"/>
      <c r="M41" s="58"/>
      <c r="N41" s="58"/>
      <c r="O41" s="5"/>
      <c r="P41" s="5"/>
      <c r="Q41" s="59"/>
      <c r="R41" s="5"/>
      <c r="S41" s="24"/>
      <c r="T41" s="25"/>
      <c r="U41" s="26"/>
      <c r="V41" s="24"/>
    </row>
    <row r="42" customFormat="false" ht="14.1" hidden="false" customHeight="false" outlineLevel="0" collapsed="false">
      <c r="A42" s="27"/>
      <c r="B42" s="24" t="s">
        <v>67</v>
      </c>
      <c r="C42" s="25" t="n">
        <v>2000</v>
      </c>
      <c r="D42" s="26" t="s">
        <v>20</v>
      </c>
      <c r="E42" s="24" t="s">
        <v>169</v>
      </c>
      <c r="F42" s="55" t="n">
        <v>0.71875</v>
      </c>
      <c r="G42" s="5" t="n">
        <v>4.95</v>
      </c>
      <c r="H42" s="5" t="n">
        <v>358</v>
      </c>
      <c r="I42" s="56" t="n">
        <v>8</v>
      </c>
      <c r="J42" s="57"/>
      <c r="K42" s="58"/>
      <c r="L42" s="58"/>
      <c r="M42" s="58"/>
      <c r="N42" s="58"/>
      <c r="O42" s="5"/>
      <c r="P42" s="5"/>
      <c r="Q42" s="59"/>
      <c r="R42" s="5"/>
      <c r="S42" s="24"/>
      <c r="T42" s="25"/>
      <c r="U42" s="26"/>
      <c r="V42" s="24"/>
    </row>
    <row r="43" customFormat="false" ht="14.1" hidden="false" customHeight="false" outlineLevel="0" collapsed="false">
      <c r="A43" s="27"/>
      <c r="B43" s="24" t="s">
        <v>86</v>
      </c>
      <c r="C43" s="25" t="n">
        <v>4600</v>
      </c>
      <c r="D43" s="26" t="s">
        <v>20</v>
      </c>
      <c r="E43" s="24" t="s">
        <v>170</v>
      </c>
      <c r="F43" s="55" t="n">
        <v>0.711805555555556</v>
      </c>
      <c r="G43" s="5" t="n">
        <v>4.93</v>
      </c>
      <c r="H43" s="5" t="n">
        <v>327</v>
      </c>
      <c r="I43" s="56" t="n">
        <v>7</v>
      </c>
      <c r="J43" s="23"/>
      <c r="K43" s="58"/>
      <c r="L43" s="58"/>
      <c r="M43" s="58"/>
      <c r="N43" s="58"/>
      <c r="O43" s="5"/>
      <c r="P43" s="5"/>
      <c r="Q43" s="59"/>
      <c r="R43" s="5"/>
      <c r="S43" s="24"/>
      <c r="T43" s="25"/>
      <c r="U43" s="26"/>
      <c r="V43" s="24"/>
    </row>
    <row r="44" customFormat="false" ht="14.1" hidden="false" customHeight="false" outlineLevel="0" collapsed="false">
      <c r="A44" s="27"/>
      <c r="B44" s="24" t="s">
        <v>92</v>
      </c>
      <c r="C44" s="25" t="n">
        <v>7030</v>
      </c>
      <c r="D44" s="26" t="s">
        <v>20</v>
      </c>
      <c r="E44" s="24" t="s">
        <v>171</v>
      </c>
      <c r="F44" s="55" t="n">
        <v>0.697916666666667</v>
      </c>
      <c r="G44" s="5" t="n">
        <v>5.15</v>
      </c>
      <c r="H44" s="5" t="n">
        <v>279</v>
      </c>
      <c r="I44" s="56" t="n">
        <v>6</v>
      </c>
      <c r="J44" s="57"/>
      <c r="K44" s="58"/>
      <c r="L44" s="58"/>
      <c r="M44" s="58"/>
      <c r="N44" s="58"/>
      <c r="O44" s="5"/>
      <c r="P44" s="5"/>
      <c r="Q44" s="59"/>
      <c r="R44" s="5"/>
      <c r="S44" s="24"/>
      <c r="T44" s="25"/>
      <c r="U44" s="26"/>
      <c r="V44" s="24"/>
    </row>
    <row r="45" customFormat="false" ht="13.8" hidden="false" customHeight="false" outlineLevel="0" collapsed="false">
      <c r="A45" s="5"/>
      <c r="B45" s="5"/>
      <c r="C45" s="5"/>
      <c r="D45" s="5"/>
      <c r="E45" s="5"/>
      <c r="F45" s="54"/>
      <c r="G45" s="5"/>
      <c r="H45" s="5"/>
      <c r="I45" s="5"/>
      <c r="J45" s="57"/>
      <c r="K45" s="24"/>
      <c r="L45" s="24"/>
      <c r="M45" s="24"/>
      <c r="N45" s="24"/>
      <c r="Q45" s="59"/>
      <c r="S45" s="24"/>
      <c r="T45" s="25"/>
      <c r="U45" s="26"/>
      <c r="V45" s="24"/>
    </row>
    <row r="46" customFormat="false" ht="13.8" hidden="false" customHeight="false" outlineLevel="0" collapsed="false">
      <c r="A46" s="50" t="s">
        <v>172</v>
      </c>
      <c r="B46" s="50"/>
      <c r="C46" s="67"/>
      <c r="D46" s="5"/>
      <c r="E46" s="5"/>
      <c r="F46" s="54"/>
      <c r="G46" s="5"/>
      <c r="H46" s="5"/>
      <c r="I46" s="5"/>
      <c r="J46" s="57"/>
      <c r="K46" s="24"/>
      <c r="L46" s="24"/>
      <c r="M46" s="24"/>
      <c r="N46" s="24"/>
      <c r="Q46" s="59"/>
      <c r="S46" s="24"/>
      <c r="T46" s="25"/>
      <c r="U46" s="26"/>
      <c r="V46" s="24"/>
    </row>
    <row r="47" customFormat="false" ht="13.8" hidden="false" customHeight="false" outlineLevel="0" collapsed="false">
      <c r="A47" s="5"/>
      <c r="B47" s="5"/>
      <c r="C47" s="5"/>
      <c r="D47" s="5"/>
      <c r="E47" s="5"/>
      <c r="F47" s="68"/>
      <c r="G47" s="5"/>
      <c r="H47" s="5"/>
      <c r="I47" s="5"/>
      <c r="J47" s="57"/>
      <c r="K47" s="24"/>
      <c r="L47" s="24"/>
      <c r="M47" s="24"/>
      <c r="N47" s="24"/>
      <c r="Q47" s="59"/>
      <c r="S47" s="24"/>
      <c r="T47" s="25"/>
      <c r="U47" s="26"/>
      <c r="V47" s="24"/>
    </row>
    <row r="48" customFormat="false" ht="13.8" hidden="false" customHeight="false" outlineLevel="0" collapsed="false">
      <c r="A48" s="5"/>
      <c r="B48" s="5" t="s">
        <v>43</v>
      </c>
      <c r="C48" s="31" t="n">
        <v>218</v>
      </c>
      <c r="D48" s="32" t="s">
        <v>44</v>
      </c>
      <c r="E48" s="5" t="s">
        <v>43</v>
      </c>
      <c r="F48" s="54" t="n">
        <v>0.590277777777778</v>
      </c>
      <c r="G48" s="5" t="n">
        <v>4.8</v>
      </c>
      <c r="H48" s="5" t="n">
        <v>2540</v>
      </c>
      <c r="I48" s="5"/>
      <c r="J48" s="57"/>
      <c r="K48" s="24"/>
      <c r="L48" s="24"/>
      <c r="M48" s="24"/>
      <c r="N48" s="24"/>
      <c r="Q48" s="59"/>
      <c r="S48" s="5"/>
      <c r="T48" s="31"/>
      <c r="U48" s="32"/>
      <c r="V48" s="5"/>
    </row>
    <row r="49" customFormat="false" ht="13.8" hidden="false" customHeight="false" outlineLevel="0" collapsed="false">
      <c r="A49" s="30"/>
      <c r="B49" s="30" t="s">
        <v>52</v>
      </c>
      <c r="C49" s="36" t="n">
        <v>510</v>
      </c>
      <c r="D49" s="39" t="s">
        <v>44</v>
      </c>
      <c r="E49" s="30" t="s">
        <v>52</v>
      </c>
      <c r="F49" s="54" t="n">
        <v>0.541666666666667</v>
      </c>
      <c r="G49" s="5" t="n">
        <v>4.8</v>
      </c>
      <c r="H49" s="5" t="n">
        <v>1706</v>
      </c>
      <c r="I49" s="5" t="n">
        <v>7</v>
      </c>
      <c r="J49" s="57"/>
      <c r="K49" s="30"/>
      <c r="L49" s="30"/>
      <c r="M49" s="30"/>
      <c r="N49" s="30"/>
      <c r="Q49" s="59"/>
      <c r="S49" s="30"/>
      <c r="T49" s="36"/>
      <c r="U49" s="39"/>
      <c r="V49" s="30"/>
    </row>
    <row r="50" customFormat="false" ht="14.1" hidden="false" customHeight="false" outlineLevel="0" collapsed="false">
      <c r="A50" s="24"/>
      <c r="B50" s="24" t="s">
        <v>55</v>
      </c>
      <c r="C50" s="25" t="n">
        <v>600</v>
      </c>
      <c r="D50" s="26" t="s">
        <v>44</v>
      </c>
      <c r="E50" s="24" t="s">
        <v>55</v>
      </c>
      <c r="F50" s="54" t="n">
        <v>0.538194444444444</v>
      </c>
      <c r="G50" s="5" t="n">
        <v>5</v>
      </c>
      <c r="H50" s="5" t="n">
        <v>1310</v>
      </c>
      <c r="I50" s="5" t="n">
        <v>7.5</v>
      </c>
      <c r="J50" s="57"/>
      <c r="K50" s="24"/>
      <c r="L50" s="24"/>
      <c r="M50" s="24"/>
      <c r="N50" s="24"/>
      <c r="Q50" s="59"/>
      <c r="S50" s="24"/>
      <c r="T50" s="25"/>
      <c r="U50" s="26"/>
      <c r="V50" s="24"/>
    </row>
    <row r="51" customFormat="false" ht="14.1" hidden="false" customHeight="false" outlineLevel="0" collapsed="false">
      <c r="A51" s="24"/>
      <c r="B51" s="24" t="s">
        <v>60</v>
      </c>
      <c r="C51" s="25" t="n">
        <v>742</v>
      </c>
      <c r="D51" s="26" t="s">
        <v>44</v>
      </c>
      <c r="E51" s="24" t="s">
        <v>60</v>
      </c>
      <c r="F51" s="54" t="n">
        <v>0.53125</v>
      </c>
      <c r="G51" s="5" t="n">
        <v>5.6</v>
      </c>
      <c r="H51" s="5" t="n">
        <v>749</v>
      </c>
      <c r="I51" s="5" t="n">
        <v>7</v>
      </c>
      <c r="J51" s="57"/>
      <c r="K51" s="24"/>
      <c r="L51" s="24"/>
      <c r="M51" s="24"/>
      <c r="N51" s="24"/>
      <c r="Q51" s="59"/>
      <c r="S51" s="24"/>
      <c r="T51" s="25"/>
      <c r="U51" s="26"/>
      <c r="V51" s="24"/>
    </row>
    <row r="52" customFormat="false" ht="14.1" hidden="false" customHeight="false" outlineLevel="0" collapsed="false">
      <c r="A52" s="24"/>
      <c r="B52" s="24" t="s">
        <v>82</v>
      </c>
      <c r="C52" s="25" t="n">
        <v>4400</v>
      </c>
      <c r="D52" s="26" t="s">
        <v>44</v>
      </c>
      <c r="E52" s="24" t="s">
        <v>82</v>
      </c>
      <c r="F52" s="54" t="n">
        <v>0.673611111111111</v>
      </c>
      <c r="G52" s="5" t="n">
        <v>5.7</v>
      </c>
      <c r="H52" s="5" t="n">
        <v>337</v>
      </c>
      <c r="I52" s="5" t="n">
        <v>3.6</v>
      </c>
      <c r="J52" s="57"/>
      <c r="K52" s="24"/>
      <c r="L52" s="24"/>
      <c r="M52" s="24"/>
      <c r="N52" s="24"/>
      <c r="O52" s="5"/>
      <c r="Q52" s="59"/>
      <c r="S52" s="24"/>
      <c r="T52" s="25"/>
      <c r="U52" s="26"/>
      <c r="V52" s="24"/>
    </row>
    <row r="53" customFormat="false" ht="14.1" hidden="false" customHeight="false" outlineLevel="0" collapsed="false">
      <c r="A53" s="24"/>
      <c r="B53" s="24" t="s">
        <v>84</v>
      </c>
      <c r="C53" s="25" t="n">
        <v>4401</v>
      </c>
      <c r="D53" s="26" t="s">
        <v>44</v>
      </c>
      <c r="E53" s="24" t="s">
        <v>84</v>
      </c>
      <c r="F53" s="54" t="n">
        <v>0.684027777777778</v>
      </c>
      <c r="G53" s="5" t="n">
        <v>6.6</v>
      </c>
      <c r="H53" s="5" t="n">
        <v>288</v>
      </c>
      <c r="I53" s="5" t="n">
        <v>3</v>
      </c>
      <c r="J53" s="57"/>
      <c r="K53" s="24"/>
      <c r="L53" s="24"/>
      <c r="M53" s="24"/>
      <c r="N53" s="24"/>
      <c r="O53" s="5"/>
      <c r="Q53" s="59"/>
      <c r="S53" s="24"/>
      <c r="T53" s="25"/>
      <c r="U53" s="26"/>
      <c r="V53" s="24"/>
    </row>
    <row r="54" customFormat="false" ht="13.8" hidden="false" customHeight="false" outlineLevel="0" collapsed="false">
      <c r="A54" s="5"/>
      <c r="B54" s="5"/>
      <c r="C54" s="5"/>
      <c r="D54" s="5"/>
      <c r="E54" s="5"/>
      <c r="F54" s="54"/>
      <c r="G54" s="5"/>
      <c r="H54" s="5"/>
      <c r="I54" s="5"/>
      <c r="J54" s="5"/>
      <c r="K54" s="5"/>
      <c r="L54" s="5"/>
      <c r="M54" s="5"/>
      <c r="N54" s="5"/>
      <c r="Q54" s="59"/>
      <c r="S54" s="5"/>
      <c r="T54" s="5"/>
      <c r="U54" s="5"/>
      <c r="V54" s="5"/>
    </row>
    <row r="55" customFormat="false" ht="13.8" hidden="false" customHeight="false" outlineLevel="0" collapsed="false">
      <c r="A55" s="50" t="s">
        <v>173</v>
      </c>
      <c r="B55" s="50"/>
      <c r="C55" s="5"/>
      <c r="D55" s="5"/>
      <c r="E55" s="5"/>
      <c r="F55" s="54"/>
      <c r="G55" s="5"/>
      <c r="H55" s="5"/>
      <c r="I55" s="5"/>
      <c r="J55" s="57"/>
      <c r="K55" s="5"/>
      <c r="L55" s="5"/>
      <c r="M55" s="5"/>
      <c r="N55" s="5"/>
      <c r="Q55" s="59"/>
      <c r="S55" s="24"/>
      <c r="T55" s="25"/>
      <c r="U55" s="26"/>
      <c r="V55" s="24"/>
    </row>
    <row r="56" customFormat="false" ht="13.8" hidden="false" customHeight="false" outlineLevel="0" collapsed="false">
      <c r="A56" s="5"/>
      <c r="B56" s="5"/>
      <c r="C56" s="5"/>
      <c r="D56" s="5"/>
      <c r="E56" s="5"/>
      <c r="F56" s="68"/>
      <c r="G56" s="5"/>
      <c r="H56" s="5"/>
      <c r="I56" s="5"/>
      <c r="J56" s="57"/>
      <c r="K56" s="5"/>
      <c r="L56" s="5"/>
      <c r="M56" s="5"/>
      <c r="N56" s="5"/>
      <c r="Q56" s="59"/>
      <c r="S56" s="24"/>
      <c r="T56" s="25"/>
      <c r="U56" s="26"/>
      <c r="V56" s="24"/>
    </row>
    <row r="57" customFormat="false" ht="13.8" hidden="false" customHeight="false" outlineLevel="0" collapsed="false">
      <c r="A57" s="5"/>
      <c r="B57" s="2" t="s">
        <v>99</v>
      </c>
      <c r="C57" s="36" t="n">
        <v>210</v>
      </c>
      <c r="D57" s="39" t="s">
        <v>100</v>
      </c>
      <c r="E57" s="2" t="s">
        <v>99</v>
      </c>
      <c r="F57" s="54" t="n">
        <v>0.604166666666667</v>
      </c>
      <c r="G57" s="4" t="n">
        <v>6</v>
      </c>
      <c r="H57" s="2" t="n">
        <v>440</v>
      </c>
      <c r="I57" s="2" t="n">
        <v>4.5</v>
      </c>
      <c r="J57" s="57"/>
      <c r="K57" s="5"/>
      <c r="L57" s="5"/>
      <c r="M57" s="5"/>
      <c r="N57" s="5"/>
      <c r="Q57" s="59"/>
      <c r="T57" s="36"/>
      <c r="U57" s="39"/>
    </row>
    <row r="58" customFormat="false" ht="13.8" hidden="false" customHeight="false" outlineLevel="0" collapsed="false">
      <c r="A58" s="5"/>
      <c r="B58" s="2" t="s">
        <v>102</v>
      </c>
      <c r="C58" s="31" t="n">
        <v>250</v>
      </c>
      <c r="D58" s="32" t="s">
        <v>100</v>
      </c>
      <c r="E58" s="2" t="s">
        <v>102</v>
      </c>
      <c r="F58" s="54" t="n">
        <v>0.510416666666667</v>
      </c>
      <c r="G58" s="4" t="n">
        <v>6.5</v>
      </c>
      <c r="H58" s="2" t="n">
        <v>1734</v>
      </c>
      <c r="I58" s="2" t="n">
        <v>5.7</v>
      </c>
      <c r="J58" s="57"/>
      <c r="K58" s="5"/>
      <c r="L58" s="5"/>
      <c r="M58" s="5"/>
      <c r="N58" s="5"/>
      <c r="Q58" s="59"/>
      <c r="T58" s="31"/>
      <c r="U58" s="32"/>
    </row>
    <row r="59" customFormat="false" ht="13.8" hidden="false" customHeight="false" outlineLevel="0" collapsed="false">
      <c r="A59" s="5"/>
      <c r="B59" s="2" t="s">
        <v>104</v>
      </c>
      <c r="C59" s="36" t="n">
        <v>251</v>
      </c>
      <c r="D59" s="39" t="s">
        <v>100</v>
      </c>
      <c r="E59" s="2" t="s">
        <v>104</v>
      </c>
      <c r="F59" s="54" t="n">
        <v>0.513888888888889</v>
      </c>
      <c r="G59" s="4" t="n">
        <v>8.4</v>
      </c>
      <c r="H59" s="2" t="n">
        <v>840</v>
      </c>
      <c r="I59" s="2" t="n">
        <v>3.4</v>
      </c>
      <c r="J59" s="57"/>
      <c r="K59" s="5"/>
      <c r="L59" s="5"/>
      <c r="M59" s="5"/>
      <c r="N59" s="5"/>
      <c r="Q59" s="59"/>
      <c r="T59" s="36"/>
      <c r="U59" s="39"/>
    </row>
    <row r="60" customFormat="false" ht="14.1" hidden="false" customHeight="false" outlineLevel="0" collapsed="false">
      <c r="A60" s="5"/>
      <c r="B60" s="2" t="s">
        <v>106</v>
      </c>
      <c r="C60" s="43" t="n">
        <v>322</v>
      </c>
      <c r="D60" s="26" t="s">
        <v>100</v>
      </c>
      <c r="E60" s="2" t="s">
        <v>106</v>
      </c>
      <c r="F60" s="54" t="n">
        <v>0.5</v>
      </c>
      <c r="G60" s="4" t="n">
        <v>5</v>
      </c>
      <c r="H60" s="2" t="n">
        <v>1825</v>
      </c>
      <c r="I60" s="2" t="n">
        <v>7.6</v>
      </c>
      <c r="J60" s="57"/>
      <c r="K60" s="5"/>
      <c r="L60" s="5"/>
      <c r="M60" s="5"/>
      <c r="N60" s="5"/>
      <c r="Q60" s="59"/>
      <c r="T60" s="43"/>
      <c r="U60" s="26"/>
    </row>
    <row r="61" customFormat="false" ht="14.1" hidden="false" customHeight="false" outlineLevel="0" collapsed="false">
      <c r="A61" s="5"/>
      <c r="B61" s="2" t="s">
        <v>108</v>
      </c>
      <c r="C61" s="43" t="n">
        <v>463</v>
      </c>
      <c r="D61" s="26" t="s">
        <v>100</v>
      </c>
      <c r="E61" s="2" t="s">
        <v>108</v>
      </c>
      <c r="F61" s="54" t="n">
        <v>0.493055555555556</v>
      </c>
      <c r="G61" s="4" t="n">
        <v>5.4</v>
      </c>
      <c r="H61" s="2" t="n">
        <v>957</v>
      </c>
      <c r="I61" s="2" t="n">
        <v>7.5</v>
      </c>
      <c r="J61" s="57"/>
      <c r="K61" s="5"/>
      <c r="L61" s="5"/>
      <c r="M61" s="5"/>
      <c r="N61" s="5"/>
      <c r="Q61" s="59"/>
      <c r="T61" s="43"/>
      <c r="U61" s="32"/>
    </row>
    <row r="62" customFormat="false" ht="14.1" hidden="false" customHeight="false" outlineLevel="0" collapsed="false">
      <c r="A62" s="69"/>
      <c r="B62" s="2" t="s">
        <v>110</v>
      </c>
      <c r="C62" s="43" t="n">
        <v>485</v>
      </c>
      <c r="D62" s="26" t="s">
        <v>100</v>
      </c>
      <c r="E62" s="2" t="s">
        <v>110</v>
      </c>
      <c r="F62" s="54" t="n">
        <v>0.486111111111111</v>
      </c>
      <c r="G62" s="4" t="n">
        <v>6.5</v>
      </c>
      <c r="H62" s="2" t="n">
        <v>2080</v>
      </c>
      <c r="I62" s="2" t="n">
        <v>5.8</v>
      </c>
      <c r="J62" s="57"/>
      <c r="K62" s="5"/>
      <c r="L62" s="5"/>
      <c r="M62" s="5"/>
      <c r="N62" s="5"/>
      <c r="Q62" s="59"/>
      <c r="T62" s="43"/>
      <c r="U62" s="26"/>
    </row>
    <row r="63" customFormat="false" ht="13.8" hidden="false" customHeight="false" outlineLevel="0" collapsed="false">
      <c r="A63" s="69"/>
      <c r="B63" s="2" t="s">
        <v>112</v>
      </c>
      <c r="C63" s="43" t="n">
        <v>584</v>
      </c>
      <c r="D63" s="32" t="s">
        <v>100</v>
      </c>
      <c r="E63" s="2" t="s">
        <v>112</v>
      </c>
      <c r="F63" s="54" t="n">
        <v>0.475694444444444</v>
      </c>
      <c r="G63" s="4" t="n">
        <v>3.8</v>
      </c>
      <c r="H63" s="2" t="n">
        <v>1742</v>
      </c>
      <c r="I63" s="2" t="n">
        <v>6.6</v>
      </c>
      <c r="J63" s="57"/>
      <c r="K63" s="5"/>
      <c r="L63" s="5"/>
      <c r="M63" s="5"/>
      <c r="N63" s="5"/>
      <c r="Q63" s="59"/>
      <c r="T63" s="43"/>
      <c r="U63" s="26"/>
    </row>
    <row r="64" customFormat="false" ht="13.8" hidden="false" customHeight="false" outlineLevel="0" collapsed="false">
      <c r="A64" s="5"/>
      <c r="B64" s="5"/>
      <c r="E64" s="5"/>
      <c r="F64" s="5"/>
    </row>
    <row r="65" customFormat="false" ht="13.8" hidden="false" customHeight="false" outlineLevel="0" collapsed="false">
      <c r="A65" s="50" t="s">
        <v>174</v>
      </c>
      <c r="B65" s="67"/>
      <c r="E65" s="5"/>
      <c r="F65" s="5"/>
    </row>
    <row r="66" customFormat="false" ht="13.8" hidden="false" customHeight="false" outlineLevel="0" collapsed="false">
      <c r="B66" s="5"/>
      <c r="E66" s="5"/>
      <c r="F66" s="5"/>
    </row>
    <row r="67" customFormat="false" ht="13.8" hidden="false" customHeight="false" outlineLevel="0" collapsed="false">
      <c r="B67" s="5" t="s">
        <v>175</v>
      </c>
      <c r="E67" s="5" t="s">
        <v>175</v>
      </c>
      <c r="F67" s="55" t="n">
        <v>0.621527777777778</v>
      </c>
    </row>
    <row r="68" customFormat="false" ht="13.8" hidden="false" customHeight="false" outlineLevel="0" collapsed="false">
      <c r="B68" s="5" t="s">
        <v>176</v>
      </c>
      <c r="E68" s="5" t="s">
        <v>176</v>
      </c>
      <c r="F68" s="55" t="n">
        <v>0.413194444444444</v>
      </c>
    </row>
  </sheetData>
  <printOptions headings="false" gridLines="false" gridLinesSet="true" horizontalCentered="false" verticalCentered="false"/>
  <pageMargins left="0.166666666666667" right="0.189583333333333" top="0.310416666666667" bottom="0.118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AMJ3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B8" activeCellId="0" sqref="B8"/>
    </sheetView>
  </sheetViews>
  <sheetFormatPr defaultRowHeight="13.8" zeroHeight="false" outlineLevelRow="0" outlineLevelCol="0"/>
  <cols>
    <col collapsed="false" customWidth="true" hidden="false" outlineLevel="0" max="1" min="1" style="2" width="20.32"/>
    <col collapsed="false" customWidth="true" hidden="false" outlineLevel="0" max="2" min="2" style="2" width="13.52"/>
    <col collapsed="false" customWidth="true" hidden="false" outlineLevel="0" max="3" min="3" style="2" width="11.11"/>
    <col collapsed="false" customWidth="true" hidden="false" outlineLevel="0" max="4" min="4" style="2" width="12.96"/>
    <col collapsed="false" customWidth="true" hidden="false" outlineLevel="0" max="5" min="5" style="2" width="17.34"/>
    <col collapsed="false" customWidth="true" hidden="false" outlineLevel="0" max="6" min="6" style="2" width="12.96"/>
    <col collapsed="false" customWidth="true" hidden="false" outlineLevel="0" max="7" min="7" style="4" width="10.05"/>
    <col collapsed="false" customWidth="true" hidden="false" outlineLevel="0" max="8" min="8" style="2" width="11.95"/>
    <col collapsed="false" customWidth="true" hidden="false" outlineLevel="0" max="9" min="9" style="2" width="10.05"/>
    <col collapsed="false" customWidth="true" hidden="false" outlineLevel="0" max="1003" min="10" style="2" width="9.85"/>
    <col collapsed="false" customWidth="true" hidden="false" outlineLevel="0" max="1021" min="1004" style="5" width="9.85"/>
    <col collapsed="false" customWidth="false" hidden="false" outlineLevel="0" max="1025" min="1022" style="0" width="11.52"/>
  </cols>
  <sheetData>
    <row r="1" customFormat="false" ht="15" hidden="false" customHeight="false" outlineLevel="0" collapsed="false">
      <c r="A1" s="6" t="s">
        <v>177</v>
      </c>
      <c r="ALP1" s="2"/>
      <c r="ALQ1" s="2"/>
      <c r="ALR1" s="2"/>
      <c r="ALS1" s="2"/>
    </row>
    <row r="2" s="5" customFormat="true" ht="13.8" hidden="false" customHeight="false" outlineLevel="0" collapsed="false">
      <c r="A2" s="2"/>
      <c r="B2" s="2"/>
      <c r="AMH2" s="0"/>
      <c r="AMI2" s="0"/>
      <c r="AMJ2" s="0"/>
    </row>
    <row r="3" s="5" customFormat="true" ht="13.8" hidden="false" customHeight="false" outlineLevel="0" collapsed="false">
      <c r="B3" s="10"/>
      <c r="C3" s="10"/>
      <c r="D3" s="10"/>
      <c r="E3" s="10"/>
      <c r="F3" s="10"/>
      <c r="G3" s="10"/>
      <c r="H3" s="10"/>
      <c r="I3" s="10"/>
      <c r="AMH3" s="0"/>
      <c r="AMI3" s="0"/>
      <c r="AMJ3" s="0"/>
    </row>
    <row r="4" s="5" customFormat="true" ht="13.8" hidden="false" customHeight="false" outlineLevel="0" collapsed="false">
      <c r="A4" s="19"/>
      <c r="B4" s="15" t="s">
        <v>10</v>
      </c>
      <c r="C4" s="15" t="s">
        <v>11</v>
      </c>
      <c r="D4" s="15" t="s">
        <v>12</v>
      </c>
      <c r="E4" s="15" t="s">
        <v>157</v>
      </c>
      <c r="F4" s="15" t="s">
        <v>158</v>
      </c>
      <c r="G4" s="46" t="s">
        <v>159</v>
      </c>
      <c r="H4" s="47" t="s">
        <v>160</v>
      </c>
      <c r="I4" s="48" t="s">
        <v>161</v>
      </c>
      <c r="AMH4" s="0"/>
      <c r="AMI4" s="0"/>
      <c r="AMJ4" s="0"/>
    </row>
    <row r="5" s="5" customFormat="true" ht="13.8" hidden="false" customHeight="false" outlineLevel="0" collapsed="false">
      <c r="AMH5" s="0"/>
      <c r="AMI5" s="0"/>
      <c r="AMJ5" s="0"/>
    </row>
    <row r="6" s="5" customFormat="true" ht="13.8" hidden="false" customHeight="false" outlineLevel="0" collapsed="false">
      <c r="A6" s="50" t="s">
        <v>178</v>
      </c>
      <c r="B6" s="50"/>
      <c r="C6" s="3"/>
      <c r="D6" s="51"/>
      <c r="F6" s="52"/>
      <c r="G6" s="53"/>
      <c r="H6" s="53"/>
      <c r="I6" s="53"/>
      <c r="AMH6" s="0"/>
      <c r="AMI6" s="0"/>
      <c r="AMJ6" s="0"/>
    </row>
    <row r="7" s="5" customFormat="true" ht="13.8" hidden="false" customHeight="false" outlineLevel="0" collapsed="false">
      <c r="AMH7" s="0"/>
      <c r="AMI7" s="0"/>
      <c r="AMJ7" s="0"/>
    </row>
    <row r="8" s="5" customFormat="true" ht="13.8" hidden="false" customHeight="false" outlineLevel="0" collapsed="false">
      <c r="B8" s="5" t="s">
        <v>117</v>
      </c>
      <c r="C8" s="5" t="n">
        <v>0</v>
      </c>
      <c r="D8" s="21" t="s">
        <v>20</v>
      </c>
      <c r="E8" s="5" t="s">
        <v>117</v>
      </c>
      <c r="F8" s="55" t="n">
        <v>0.614583333333333</v>
      </c>
      <c r="G8" s="5" t="n">
        <v>3.97</v>
      </c>
      <c r="H8" s="5" t="n">
        <v>240</v>
      </c>
      <c r="I8" s="5" t="n">
        <v>10</v>
      </c>
      <c r="K8" s="59"/>
      <c r="AMH8" s="0"/>
      <c r="AMI8" s="0"/>
      <c r="AMJ8" s="0"/>
    </row>
    <row r="9" s="5" customFormat="true" ht="13.8" hidden="false" customHeight="false" outlineLevel="0" collapsed="false">
      <c r="B9" s="5" t="s">
        <v>120</v>
      </c>
      <c r="C9" s="5" t="n">
        <v>1970</v>
      </c>
      <c r="D9" s="21" t="s">
        <v>20</v>
      </c>
      <c r="E9" s="5" t="s">
        <v>120</v>
      </c>
      <c r="F9" s="55" t="n">
        <v>0.59375</v>
      </c>
      <c r="G9" s="5" t="n">
        <v>3.56</v>
      </c>
      <c r="H9" s="5" t="n">
        <v>396</v>
      </c>
      <c r="I9" s="5" t="n">
        <v>9</v>
      </c>
      <c r="K9" s="59"/>
      <c r="P9" s="56"/>
      <c r="AMH9" s="0"/>
      <c r="AMI9" s="0"/>
      <c r="AMJ9" s="0"/>
    </row>
    <row r="10" s="5" customFormat="true" ht="13.8" hidden="false" customHeight="false" outlineLevel="0" collapsed="false">
      <c r="B10" s="5" t="s">
        <v>123</v>
      </c>
      <c r="C10" s="5" t="n">
        <v>2285</v>
      </c>
      <c r="D10" s="21" t="s">
        <v>20</v>
      </c>
      <c r="E10" s="5" t="s">
        <v>123</v>
      </c>
      <c r="F10" s="55" t="n">
        <v>0.583333333333333</v>
      </c>
      <c r="G10" s="5" t="n">
        <v>3.54</v>
      </c>
      <c r="H10" s="5" t="n">
        <v>423</v>
      </c>
      <c r="I10" s="5" t="n">
        <v>11</v>
      </c>
      <c r="K10" s="59"/>
      <c r="AMH10" s="0"/>
      <c r="AMI10" s="0"/>
      <c r="AMJ10" s="0"/>
    </row>
    <row r="11" s="5" customFormat="true" ht="13.8" hidden="false" customHeight="false" outlineLevel="0" collapsed="false">
      <c r="B11" s="5" t="s">
        <v>126</v>
      </c>
      <c r="C11" s="5" t="n">
        <v>3835</v>
      </c>
      <c r="D11" s="21" t="s">
        <v>20</v>
      </c>
      <c r="E11" s="5" t="s">
        <v>126</v>
      </c>
      <c r="F11" s="55" t="n">
        <v>0.541666666666667</v>
      </c>
      <c r="G11" s="5" t="n">
        <v>3.72</v>
      </c>
      <c r="H11" s="5" t="n">
        <v>519</v>
      </c>
      <c r="I11" s="5" t="n">
        <v>4</v>
      </c>
      <c r="K11" s="59"/>
      <c r="AMH11" s="0"/>
      <c r="AMI11" s="0"/>
      <c r="AMJ11" s="0"/>
    </row>
    <row r="12" s="5" customFormat="true" ht="13.8" hidden="false" customHeight="false" outlineLevel="0" collapsed="false">
      <c r="B12" s="5" t="s">
        <v>129</v>
      </c>
      <c r="C12" s="5" t="n">
        <v>3885</v>
      </c>
      <c r="D12" s="21" t="s">
        <v>44</v>
      </c>
      <c r="E12" s="5" t="s">
        <v>129</v>
      </c>
      <c r="F12" s="55" t="n">
        <v>0.552083333333333</v>
      </c>
      <c r="G12" s="5" t="n">
        <v>7.53</v>
      </c>
      <c r="H12" s="5" t="n">
        <v>112</v>
      </c>
      <c r="I12" s="5" t="n">
        <v>5.5</v>
      </c>
      <c r="K12" s="59"/>
      <c r="AMH12" s="0"/>
      <c r="AMI12" s="0"/>
      <c r="AMJ12" s="0"/>
    </row>
    <row r="13" customFormat="false" ht="13.8" hidden="false" customHeight="false" outlineLevel="0" collapsed="false">
      <c r="A13" s="5"/>
      <c r="B13" s="5" t="s">
        <v>132</v>
      </c>
      <c r="C13" s="5" t="n">
        <v>4015</v>
      </c>
      <c r="D13" s="21" t="s">
        <v>20</v>
      </c>
      <c r="E13" s="5" t="s">
        <v>132</v>
      </c>
      <c r="F13" s="55" t="n">
        <v>0.534722222222222</v>
      </c>
      <c r="G13" s="5" t="n">
        <v>4.89</v>
      </c>
      <c r="H13" s="5" t="n">
        <v>297</v>
      </c>
      <c r="I13" s="5" t="n">
        <v>5</v>
      </c>
      <c r="J13" s="5"/>
      <c r="K13" s="59"/>
      <c r="L13" s="5"/>
      <c r="M13" s="5"/>
      <c r="N13" s="5"/>
      <c r="O13" s="5"/>
      <c r="P13" s="5"/>
    </row>
    <row r="14" customFormat="false" ht="13.8" hidden="false" customHeight="false" outlineLevel="0" collapsed="false">
      <c r="A14" s="5"/>
      <c r="B14" s="5" t="s">
        <v>132</v>
      </c>
      <c r="C14" s="5" t="n">
        <v>4015</v>
      </c>
      <c r="D14" s="21" t="s">
        <v>20</v>
      </c>
      <c r="E14" s="5" t="s">
        <v>179</v>
      </c>
      <c r="F14" s="55" t="n">
        <v>0.538194444444444</v>
      </c>
      <c r="G14" s="5" t="n">
        <v>4.95</v>
      </c>
      <c r="H14" s="5" t="n">
        <v>297</v>
      </c>
      <c r="I14" s="5" t="n">
        <v>5</v>
      </c>
      <c r="J14" s="5"/>
      <c r="K14" s="59"/>
      <c r="L14" s="5"/>
      <c r="M14" s="5"/>
      <c r="N14" s="5"/>
      <c r="O14" s="5"/>
      <c r="P14" s="5"/>
    </row>
    <row r="15" customFormat="false" ht="13.8" hidden="false" customHeight="false" outlineLevel="0" collapsed="false">
      <c r="A15" s="5"/>
      <c r="B15" s="5" t="s">
        <v>135</v>
      </c>
      <c r="C15" s="5" t="n">
        <v>5345</v>
      </c>
      <c r="D15" s="21" t="s">
        <v>20</v>
      </c>
      <c r="E15" s="5" t="s">
        <v>135</v>
      </c>
      <c r="F15" s="55" t="n">
        <v>0.524305555555556</v>
      </c>
      <c r="G15" s="61" t="n">
        <v>5.03</v>
      </c>
      <c r="H15" s="5" t="n">
        <v>266</v>
      </c>
      <c r="I15" s="5" t="n">
        <v>6</v>
      </c>
      <c r="J15" s="5"/>
      <c r="K15" s="59"/>
      <c r="L15" s="5"/>
      <c r="M15" s="5"/>
      <c r="N15" s="61"/>
      <c r="O15" s="5"/>
      <c r="P15" s="5"/>
    </row>
    <row r="16" customFormat="false" ht="13.8" hidden="false" customHeight="false" outlineLevel="0" collapsed="false">
      <c r="A16" s="5"/>
      <c r="B16" s="5" t="s">
        <v>138</v>
      </c>
      <c r="C16" s="5" t="n">
        <v>6245</v>
      </c>
      <c r="D16" s="21" t="s">
        <v>20</v>
      </c>
      <c r="E16" s="5" t="s">
        <v>138</v>
      </c>
      <c r="F16" s="55" t="n">
        <v>0.486111111111111</v>
      </c>
      <c r="G16" s="61" t="n">
        <v>5</v>
      </c>
      <c r="H16" s="5" t="n">
        <v>267</v>
      </c>
      <c r="I16" s="5" t="n">
        <v>4</v>
      </c>
      <c r="J16" s="5"/>
      <c r="K16" s="59"/>
      <c r="L16" s="5"/>
      <c r="M16" s="5"/>
      <c r="N16" s="61"/>
      <c r="O16" s="5"/>
      <c r="P16" s="5"/>
    </row>
    <row r="17" customFormat="false" ht="13.8" hidden="false" customHeight="false" outlineLevel="0" collapsed="false">
      <c r="A17" s="5"/>
      <c r="B17" s="5" t="s">
        <v>141</v>
      </c>
      <c r="C17" s="5" t="n">
        <v>6260</v>
      </c>
      <c r="D17" s="21" t="s">
        <v>44</v>
      </c>
      <c r="E17" s="5" t="s">
        <v>141</v>
      </c>
      <c r="F17" s="55" t="n">
        <v>0.451388888888889</v>
      </c>
      <c r="G17" s="61" t="n">
        <v>7.8</v>
      </c>
      <c r="H17" s="5" t="n">
        <v>303</v>
      </c>
      <c r="I17" s="5" t="n">
        <v>1.5</v>
      </c>
      <c r="J17" s="5"/>
      <c r="K17" s="59"/>
      <c r="L17" s="5"/>
      <c r="M17" s="5"/>
      <c r="N17" s="61"/>
      <c r="O17" s="5"/>
      <c r="P17" s="5"/>
    </row>
    <row r="18" customFormat="false" ht="13.8" hidden="false" customHeight="false" outlineLevel="0" collapsed="false">
      <c r="A18" s="5"/>
      <c r="B18" s="5" t="s">
        <v>144</v>
      </c>
      <c r="C18" s="5" t="n">
        <v>6360</v>
      </c>
      <c r="D18" s="21" t="s">
        <v>20</v>
      </c>
      <c r="E18" s="5" t="s">
        <v>144</v>
      </c>
      <c r="F18" s="55" t="n">
        <v>0.461805555555556</v>
      </c>
      <c r="G18" s="5" t="n">
        <v>5.79</v>
      </c>
      <c r="H18" s="5" t="n">
        <v>261</v>
      </c>
      <c r="I18" s="5" t="n">
        <v>2.5</v>
      </c>
      <c r="J18" s="5"/>
      <c r="K18" s="59"/>
      <c r="L18" s="5"/>
      <c r="M18" s="5"/>
      <c r="N18" s="5"/>
      <c r="O18" s="5"/>
      <c r="P18" s="5"/>
    </row>
    <row r="19" customFormat="false" ht="13.8" hidden="false" customHeight="false" outlineLevel="0" collapsed="false">
      <c r="A19" s="5"/>
      <c r="B19" s="5" t="s">
        <v>144</v>
      </c>
      <c r="C19" s="5" t="n">
        <v>6360</v>
      </c>
      <c r="D19" s="21" t="s">
        <v>20</v>
      </c>
      <c r="E19" s="5" t="s">
        <v>180</v>
      </c>
      <c r="F19" s="55" t="n">
        <v>0.465277777777778</v>
      </c>
      <c r="G19" s="61" t="n">
        <v>5.8</v>
      </c>
      <c r="H19" s="5" t="n">
        <v>258</v>
      </c>
      <c r="I19" s="5" t="n">
        <v>2.5</v>
      </c>
      <c r="J19" s="5"/>
      <c r="K19" s="59"/>
      <c r="L19" s="5"/>
      <c r="M19" s="5"/>
      <c r="N19" s="61"/>
      <c r="O19" s="5"/>
      <c r="P19" s="56"/>
    </row>
    <row r="20" customFormat="false" ht="13.8" hidden="false" customHeight="false" outlineLevel="0" collapsed="false">
      <c r="A20" s="5"/>
      <c r="B20" s="5" t="s">
        <v>89</v>
      </c>
      <c r="C20" s="5" t="n">
        <v>7400</v>
      </c>
      <c r="D20" s="21" t="s">
        <v>20</v>
      </c>
      <c r="E20" s="5" t="s">
        <v>89</v>
      </c>
      <c r="F20" s="55" t="n">
        <v>0.434027777777778</v>
      </c>
      <c r="G20" s="5" t="n">
        <v>6.35</v>
      </c>
      <c r="H20" s="5" t="n">
        <v>245</v>
      </c>
      <c r="I20" s="5" t="n">
        <v>1.5</v>
      </c>
      <c r="J20" s="5"/>
      <c r="K20" s="59"/>
      <c r="L20" s="5"/>
      <c r="M20" s="5"/>
      <c r="N20" s="5"/>
      <c r="O20" s="5"/>
      <c r="P20" s="5"/>
    </row>
    <row r="21" customFormat="false" ht="13.8" hidden="false" customHeight="false" outlineLevel="0" collapsed="false">
      <c r="A21" s="5"/>
      <c r="B21" s="5" t="s">
        <v>92</v>
      </c>
      <c r="C21" s="5" t="n">
        <v>8970</v>
      </c>
      <c r="D21" s="21" t="s">
        <v>20</v>
      </c>
      <c r="E21" s="5" t="s">
        <v>92</v>
      </c>
      <c r="F21" s="55" t="n">
        <v>0.423611111111111</v>
      </c>
      <c r="G21" s="5" t="n">
        <v>5.19</v>
      </c>
      <c r="H21" s="5" t="n">
        <v>284</v>
      </c>
      <c r="I21" s="5" t="n">
        <v>2</v>
      </c>
      <c r="J21" s="5"/>
      <c r="K21" s="59"/>
      <c r="L21" s="5"/>
      <c r="M21" s="5"/>
      <c r="N21" s="5"/>
      <c r="O21" s="5"/>
      <c r="P21" s="5"/>
    </row>
    <row r="22" customFormat="false" ht="13.8" hidden="false" customHeight="false" outlineLevel="0" collapsed="false">
      <c r="A22" s="5"/>
      <c r="B22" s="5" t="s">
        <v>148</v>
      </c>
      <c r="C22" s="5" t="n">
        <v>14655</v>
      </c>
      <c r="D22" s="21" t="s">
        <v>20</v>
      </c>
      <c r="E22" s="5" t="s">
        <v>148</v>
      </c>
      <c r="F22" s="55" t="n">
        <v>0.409722222222222</v>
      </c>
      <c r="G22" s="61" t="n">
        <v>6.55</v>
      </c>
      <c r="H22" s="5" t="n">
        <v>235</v>
      </c>
      <c r="I22" s="5" t="n">
        <v>3.5</v>
      </c>
      <c r="J22" s="5"/>
      <c r="K22" s="59"/>
      <c r="L22" s="5"/>
      <c r="M22" s="5"/>
      <c r="N22" s="61"/>
      <c r="O22" s="5"/>
      <c r="P22" s="5"/>
    </row>
    <row r="23" customFormat="false" ht="13.8" hidden="false" customHeight="false" outlineLevel="0" collapsed="false">
      <c r="A23" s="5"/>
      <c r="B23" s="5" t="s">
        <v>150</v>
      </c>
      <c r="C23" s="5" t="n">
        <v>14725</v>
      </c>
      <c r="D23" s="21" t="s">
        <v>74</v>
      </c>
      <c r="E23" s="5" t="s">
        <v>150</v>
      </c>
      <c r="F23" s="55" t="n">
        <v>0.395833333333333</v>
      </c>
      <c r="G23" s="5" t="n">
        <v>7.93</v>
      </c>
      <c r="H23" s="5" t="n">
        <v>118</v>
      </c>
      <c r="I23" s="5" t="n">
        <v>1.8</v>
      </c>
      <c r="J23" s="5"/>
      <c r="K23" s="59"/>
      <c r="L23" s="5"/>
      <c r="M23" s="5"/>
      <c r="N23" s="5"/>
      <c r="O23" s="5"/>
      <c r="P23" s="5"/>
    </row>
    <row r="24" customFormat="false" ht="13.8" hidden="false" customHeight="false" outlineLevel="0" collapsed="false">
      <c r="A24" s="5"/>
      <c r="B24" s="5" t="s">
        <v>152</v>
      </c>
      <c r="C24" s="5" t="n">
        <v>14855</v>
      </c>
      <c r="D24" s="21" t="s">
        <v>20</v>
      </c>
      <c r="E24" s="5" t="s">
        <v>152</v>
      </c>
      <c r="F24" s="55" t="n">
        <v>0.388888888888889</v>
      </c>
      <c r="G24" s="5" t="n">
        <v>7.06</v>
      </c>
      <c r="H24" s="5" t="n">
        <v>202</v>
      </c>
      <c r="I24" s="5" t="n">
        <v>2.5</v>
      </c>
      <c r="J24" s="5"/>
      <c r="K24" s="59"/>
      <c r="L24" s="5"/>
      <c r="M24" s="5"/>
      <c r="N24" s="5"/>
      <c r="O24" s="5"/>
      <c r="P24" s="5"/>
    </row>
    <row r="25" customFormat="false" ht="13.8" hidden="false" customHeight="false" outlineLevel="0" collapsed="false">
      <c r="A25" s="5"/>
      <c r="B25" s="5"/>
      <c r="C25" s="5"/>
      <c r="D25" s="21"/>
      <c r="E25" s="5"/>
      <c r="F25" s="55"/>
      <c r="G25" s="5"/>
      <c r="H25" s="5"/>
      <c r="I25" s="5"/>
      <c r="J25" s="5"/>
      <c r="K25" s="59"/>
      <c r="L25" s="5"/>
      <c r="M25" s="5"/>
      <c r="N25" s="5"/>
      <c r="O25" s="5"/>
      <c r="P25" s="5"/>
    </row>
    <row r="26" customFormat="false" ht="13.8" hidden="false" customHeight="false" outlineLevel="0" collapsed="false">
      <c r="A26" s="5"/>
      <c r="B26" s="5" t="s">
        <v>89</v>
      </c>
      <c r="C26" s="5" t="n">
        <v>7400</v>
      </c>
      <c r="D26" s="21" t="s">
        <v>20</v>
      </c>
      <c r="E26" s="5" t="s">
        <v>181</v>
      </c>
      <c r="F26" s="55" t="n">
        <v>0.645833333333333</v>
      </c>
      <c r="G26" s="5" t="n">
        <v>6.36</v>
      </c>
      <c r="H26" s="5" t="n">
        <v>251</v>
      </c>
      <c r="I26" s="5" t="n">
        <v>6.5</v>
      </c>
      <c r="J26" s="5"/>
      <c r="K26" s="59"/>
      <c r="L26" s="5"/>
      <c r="M26" s="5"/>
      <c r="N26" s="5"/>
      <c r="O26" s="5"/>
      <c r="P26" s="5"/>
    </row>
    <row r="27" customFormat="false" ht="13.8" hidden="false" customHeight="false" outlineLevel="0" collapsed="false">
      <c r="A27" s="5"/>
      <c r="B27" s="5"/>
      <c r="C27" s="5"/>
      <c r="D27" s="5"/>
      <c r="E27" s="5"/>
      <c r="F27" s="5"/>
      <c r="G27" s="5"/>
      <c r="H27" s="5"/>
      <c r="I27" s="5"/>
      <c r="J27" s="5"/>
      <c r="K27" s="59"/>
      <c r="L27" s="5"/>
      <c r="M27" s="5"/>
      <c r="N27" s="5"/>
      <c r="O27" s="5"/>
      <c r="P27" s="5"/>
    </row>
    <row r="28" customFormat="false" ht="13.8" hidden="false" customHeight="false" outlineLevel="0" collapsed="false">
      <c r="A28" s="50" t="s">
        <v>182</v>
      </c>
      <c r="B28" s="50"/>
      <c r="C28" s="5"/>
      <c r="D28" s="5"/>
      <c r="E28" s="5"/>
      <c r="F28" s="54"/>
      <c r="G28" s="5"/>
      <c r="H28" s="5"/>
      <c r="I28" s="5"/>
      <c r="J28" s="5"/>
      <c r="K28" s="5"/>
      <c r="L28" s="5"/>
      <c r="M28" s="5"/>
    </row>
    <row r="29" customFormat="false" ht="13.8" hidden="false" customHeight="false" outlineLevel="0" collapsed="false">
      <c r="A29" s="5"/>
      <c r="B29" s="5"/>
      <c r="C29" s="5"/>
      <c r="D29" s="5"/>
      <c r="E29" s="5"/>
      <c r="F29" s="5"/>
      <c r="G29" s="5"/>
      <c r="H29" s="5"/>
      <c r="I29" s="5"/>
      <c r="J29" s="5"/>
      <c r="K29" s="59"/>
      <c r="L29" s="5"/>
      <c r="M29" s="5"/>
    </row>
    <row r="30" customFormat="false" ht="13.8" hidden="false" customHeight="false" outlineLevel="0" collapsed="false">
      <c r="A30" s="5"/>
      <c r="B30" s="5" t="s">
        <v>183</v>
      </c>
      <c r="C30" s="5"/>
      <c r="D30" s="5"/>
      <c r="E30" s="5" t="s">
        <v>183</v>
      </c>
      <c r="F30" s="55"/>
      <c r="G30" s="5"/>
      <c r="H30" s="5"/>
      <c r="I30" s="5"/>
      <c r="J30" s="5"/>
      <c r="K30" s="59"/>
      <c r="L30" s="5"/>
      <c r="M30" s="5"/>
    </row>
  </sheetData>
  <printOptions headings="false" gridLines="false" gridLinesSet="true" horizontalCentered="false" verticalCentered="false"/>
  <pageMargins left="0.166666666666667" right="0.189583333333333" top="0.310416666666667" bottom="0.118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AMJ53"/>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F44" activeCellId="0" sqref="F44"/>
    </sheetView>
  </sheetViews>
  <sheetFormatPr defaultRowHeight="13.8" zeroHeight="false" outlineLevelRow="0" outlineLevelCol="0"/>
  <cols>
    <col collapsed="false" customWidth="true" hidden="false" outlineLevel="0" max="4" min="1" style="5" width="11.98"/>
    <col collapsed="false" customWidth="true" hidden="false" outlineLevel="0" max="5" min="5" style="5" width="12.9"/>
    <col collapsed="false" customWidth="true" hidden="false" outlineLevel="0" max="6" min="6" style="5" width="11.98"/>
    <col collapsed="false" customWidth="true" hidden="false" outlineLevel="0" max="7" min="7" style="5" width="4.48"/>
    <col collapsed="false" customWidth="true" hidden="false" outlineLevel="0" max="8" min="8" style="23" width="11.98"/>
    <col collapsed="false" customWidth="true" hidden="false" outlineLevel="0" max="9" min="9" style="5" width="4.48"/>
    <col collapsed="false" customWidth="true" hidden="false" outlineLevel="0" max="10" min="10" style="5" width="17.24"/>
    <col collapsed="false" customWidth="true" hidden="false" outlineLevel="0" max="12" min="11" style="5" width="11.98"/>
    <col collapsed="false" customWidth="true" hidden="false" outlineLevel="0" max="13" min="13" style="5" width="21.06"/>
    <col collapsed="false" customWidth="true" hidden="false" outlineLevel="0" max="1005" min="14" style="2" width="9.85"/>
    <col collapsed="false" customWidth="true" hidden="false" outlineLevel="0" max="1019" min="1006" style="5" width="9.85"/>
    <col collapsed="false" customWidth="false" hidden="false" outlineLevel="0" max="1025" min="1020" style="0" width="11.52"/>
  </cols>
  <sheetData>
    <row r="1" customFormat="false" ht="15" hidden="false" customHeight="false" outlineLevel="0" collapsed="false">
      <c r="A1" s="6" t="s">
        <v>184</v>
      </c>
      <c r="B1" s="2"/>
      <c r="C1" s="2"/>
      <c r="D1" s="2"/>
      <c r="E1" s="2"/>
      <c r="F1" s="2"/>
      <c r="H1" s="70"/>
    </row>
    <row r="2" s="5" customFormat="true" ht="13.8" hidden="false" customHeight="false" outlineLevel="0" collapsed="false">
      <c r="A2" s="2"/>
      <c r="B2" s="2"/>
      <c r="AMF2" s="0"/>
      <c r="AMG2" s="0"/>
      <c r="AMH2" s="0"/>
      <c r="AMI2" s="0"/>
      <c r="AMJ2" s="0"/>
    </row>
    <row r="3" s="5" customFormat="true" ht="13.8" hidden="false" customHeight="false" outlineLevel="0" collapsed="false">
      <c r="B3" s="10"/>
      <c r="C3" s="10"/>
      <c r="D3" s="10"/>
      <c r="E3" s="10"/>
      <c r="F3" s="10"/>
      <c r="G3" s="45"/>
      <c r="H3" s="71" t="s">
        <v>185</v>
      </c>
      <c r="I3" s="45"/>
      <c r="J3" s="45"/>
      <c r="K3" s="45" t="s">
        <v>186</v>
      </c>
      <c r="L3" s="45"/>
      <c r="M3" s="45"/>
      <c r="AMF3" s="0"/>
      <c r="AMG3" s="0"/>
      <c r="AMH3" s="0"/>
      <c r="AMI3" s="0"/>
      <c r="AMJ3" s="0"/>
    </row>
    <row r="4" s="5" customFormat="true" ht="13.8" hidden="false" customHeight="false" outlineLevel="0" collapsed="false">
      <c r="A4" s="19"/>
      <c r="B4" s="15" t="s">
        <v>10</v>
      </c>
      <c r="C4" s="15" t="s">
        <v>11</v>
      </c>
      <c r="D4" s="15" t="s">
        <v>12</v>
      </c>
      <c r="E4" s="15" t="s">
        <v>157</v>
      </c>
      <c r="F4" s="15" t="s">
        <v>158</v>
      </c>
      <c r="G4" s="72"/>
      <c r="H4" s="73" t="s">
        <v>187</v>
      </c>
      <c r="I4" s="72"/>
      <c r="J4" s="72" t="s">
        <v>188</v>
      </c>
      <c r="K4" s="72" t="s">
        <v>189</v>
      </c>
      <c r="L4" s="72" t="s">
        <v>190</v>
      </c>
      <c r="M4" s="72" t="s">
        <v>17</v>
      </c>
      <c r="AMF4" s="0"/>
      <c r="AMG4" s="0"/>
      <c r="AMH4" s="0"/>
      <c r="AMI4" s="0"/>
      <c r="AMJ4" s="0"/>
    </row>
    <row r="5" s="5" customFormat="true" ht="13.8" hidden="false" customHeight="false" outlineLevel="0" collapsed="false">
      <c r="AMF5" s="0"/>
      <c r="AMG5" s="0"/>
      <c r="AMH5" s="0"/>
      <c r="AMI5" s="0"/>
      <c r="AMJ5" s="0"/>
    </row>
    <row r="6" s="5" customFormat="true" ht="13.8" hidden="false" customHeight="false" outlineLevel="0" collapsed="false">
      <c r="A6" s="50" t="s">
        <v>191</v>
      </c>
      <c r="B6" s="50"/>
      <c r="C6" s="74"/>
      <c r="D6" s="51"/>
      <c r="F6" s="52"/>
      <c r="H6" s="70"/>
      <c r="AMF6" s="0"/>
      <c r="AMG6" s="0"/>
      <c r="AMH6" s="0"/>
      <c r="AMI6" s="0"/>
      <c r="AMJ6" s="0"/>
    </row>
    <row r="7" s="5" customFormat="true" ht="13.8" hidden="false" customHeight="false" outlineLevel="0" collapsed="false">
      <c r="AMF7" s="0"/>
      <c r="AMG7" s="0"/>
      <c r="AMH7" s="0"/>
      <c r="AMI7" s="0"/>
      <c r="AMJ7" s="0"/>
    </row>
    <row r="8" s="5" customFormat="true" ht="13.8" hidden="false" customHeight="false" outlineLevel="0" collapsed="false">
      <c r="B8" s="5" t="s">
        <v>19</v>
      </c>
      <c r="C8" s="5" t="n">
        <v>300</v>
      </c>
      <c r="D8" s="21" t="s">
        <v>20</v>
      </c>
      <c r="E8" s="5" t="s">
        <v>19</v>
      </c>
      <c r="F8" s="54" t="n">
        <v>0.638888888888889</v>
      </c>
      <c r="H8" s="70" t="n">
        <v>0.5415</v>
      </c>
      <c r="J8" s="5" t="s">
        <v>192</v>
      </c>
      <c r="K8" s="5" t="n">
        <v>3.4</v>
      </c>
      <c r="L8" s="5" t="n">
        <v>4.1</v>
      </c>
      <c r="AMF8" s="0"/>
      <c r="AMG8" s="0"/>
      <c r="AMH8" s="0"/>
      <c r="AMI8" s="0"/>
      <c r="AMJ8" s="0"/>
    </row>
    <row r="9" s="5" customFormat="true" ht="14.1" hidden="false" customHeight="false" outlineLevel="0" collapsed="false">
      <c r="A9" s="27"/>
      <c r="B9" s="24" t="s">
        <v>22</v>
      </c>
      <c r="C9" s="25" t="n">
        <v>720</v>
      </c>
      <c r="D9" s="26" t="s">
        <v>20</v>
      </c>
      <c r="E9" s="24" t="s">
        <v>22</v>
      </c>
      <c r="F9" s="55" t="n">
        <v>0.607638888888889</v>
      </c>
      <c r="G9" s="58"/>
      <c r="H9" s="70" t="n">
        <v>0.451</v>
      </c>
      <c r="J9" s="58" t="s">
        <v>193</v>
      </c>
      <c r="K9" s="5" t="n">
        <v>3.9</v>
      </c>
      <c r="L9" s="5" t="n">
        <v>6.6</v>
      </c>
      <c r="AMF9" s="0"/>
      <c r="AMG9" s="0"/>
      <c r="AMH9" s="0"/>
      <c r="AMI9" s="0"/>
      <c r="AMJ9" s="0"/>
    </row>
    <row r="10" s="5" customFormat="true" ht="13.8" hidden="false" customHeight="false" outlineLevel="0" collapsed="false">
      <c r="AMF10" s="0"/>
      <c r="AMG10" s="0"/>
      <c r="AMH10" s="0"/>
      <c r="AMI10" s="0"/>
      <c r="AMJ10" s="0"/>
    </row>
    <row r="11" s="5" customFormat="true" ht="13.8" hidden="false" customHeight="false" outlineLevel="0" collapsed="false">
      <c r="A11" s="50" t="s">
        <v>194</v>
      </c>
      <c r="B11" s="50"/>
      <c r="C11" s="74"/>
      <c r="D11" s="51"/>
      <c r="F11" s="52"/>
      <c r="AMF11" s="0"/>
      <c r="AMG11" s="0"/>
      <c r="AMH11" s="0"/>
      <c r="AMI11" s="0"/>
      <c r="AMJ11" s="0"/>
    </row>
    <row r="12" s="5" customFormat="true" ht="13.8" hidden="false" customHeight="false" outlineLevel="0" collapsed="false">
      <c r="AMF12" s="0"/>
      <c r="AMG12" s="0"/>
      <c r="AMH12" s="0"/>
      <c r="AMI12" s="0"/>
      <c r="AMJ12" s="0"/>
    </row>
    <row r="13" s="5" customFormat="true" ht="13.8" hidden="false" customHeight="false" outlineLevel="0" collapsed="false">
      <c r="B13" s="5" t="s">
        <v>25</v>
      </c>
      <c r="C13" s="5" t="n">
        <v>724</v>
      </c>
      <c r="D13" s="21" t="s">
        <v>20</v>
      </c>
      <c r="E13" s="5" t="s">
        <v>25</v>
      </c>
      <c r="F13" s="55" t="n">
        <v>0.65625</v>
      </c>
      <c r="H13" s="70" t="n">
        <v>0.277</v>
      </c>
      <c r="J13" s="5" t="s">
        <v>195</v>
      </c>
      <c r="K13" s="5" t="n">
        <v>3.5</v>
      </c>
      <c r="L13" s="5" t="n">
        <v>6.9</v>
      </c>
      <c r="AMF13" s="0"/>
      <c r="AMG13" s="0"/>
      <c r="AMH13" s="0"/>
      <c r="AMI13" s="0"/>
      <c r="AMJ13" s="0"/>
    </row>
    <row r="14" s="5" customFormat="true" ht="13.8" hidden="false" customHeight="false" outlineLevel="0" collapsed="false">
      <c r="B14" s="5" t="s">
        <v>196</v>
      </c>
      <c r="C14" s="5" t="n">
        <v>869</v>
      </c>
      <c r="D14" s="21" t="s">
        <v>20</v>
      </c>
      <c r="E14" s="5" t="s">
        <v>196</v>
      </c>
      <c r="F14" s="55" t="n">
        <v>0.649305555555556</v>
      </c>
      <c r="H14" s="5" t="n">
        <v>0.3351</v>
      </c>
      <c r="J14" s="5" t="s">
        <v>197</v>
      </c>
      <c r="M14" s="5" t="s">
        <v>198</v>
      </c>
      <c r="AMF14" s="0"/>
      <c r="AMG14" s="0"/>
      <c r="AMH14" s="0"/>
      <c r="AMI14" s="0"/>
      <c r="AMJ14" s="0"/>
    </row>
    <row r="15" s="5" customFormat="true" ht="13.8" hidden="false" customHeight="false" outlineLevel="0" collapsed="false">
      <c r="B15" s="5" t="s">
        <v>34</v>
      </c>
      <c r="C15" s="5" t="n">
        <v>1665</v>
      </c>
      <c r="D15" s="21" t="s">
        <v>20</v>
      </c>
      <c r="E15" s="5" t="s">
        <v>34</v>
      </c>
      <c r="F15" s="55" t="n">
        <v>0.625</v>
      </c>
      <c r="H15" s="70" t="n">
        <v>0.282517333771909</v>
      </c>
      <c r="J15" s="5" t="s">
        <v>199</v>
      </c>
      <c r="K15" s="5" t="n">
        <v>5.377</v>
      </c>
      <c r="L15" s="5" t="n">
        <v>16.458</v>
      </c>
      <c r="AMF15" s="0"/>
      <c r="AMG15" s="0"/>
      <c r="AMH15" s="0"/>
      <c r="AMI15" s="0"/>
      <c r="AMJ15" s="0"/>
    </row>
    <row r="16" customFormat="false" ht="13.8" hidden="false" customHeight="false" outlineLevel="0" collapsed="false">
      <c r="H16" s="5"/>
      <c r="N16" s="5"/>
      <c r="O16" s="5"/>
      <c r="P16" s="5"/>
      <c r="Q16" s="5"/>
      <c r="R16" s="5"/>
      <c r="ALQ16" s="5"/>
    </row>
    <row r="17" customFormat="false" ht="13.8" hidden="false" customHeight="false" outlineLevel="0" collapsed="false">
      <c r="A17" s="50" t="s">
        <v>200</v>
      </c>
      <c r="B17" s="50"/>
      <c r="C17" s="74"/>
      <c r="D17" s="51"/>
      <c r="F17" s="52"/>
      <c r="H17" s="5"/>
      <c r="N17" s="5"/>
      <c r="O17" s="5"/>
      <c r="P17" s="5"/>
      <c r="Q17" s="5"/>
      <c r="R17" s="5"/>
      <c r="ALQ17" s="5"/>
    </row>
    <row r="18" customFormat="false" ht="13.8" hidden="false" customHeight="false" outlineLevel="0" collapsed="false">
      <c r="B18" s="7"/>
      <c r="C18" s="3"/>
      <c r="D18" s="51"/>
      <c r="F18" s="52"/>
      <c r="H18" s="5"/>
      <c r="N18" s="5"/>
      <c r="O18" s="5"/>
      <c r="P18" s="5"/>
      <c r="Q18" s="5"/>
      <c r="R18" s="5"/>
      <c r="ALQ18" s="5"/>
    </row>
    <row r="19" customFormat="false" ht="13.8" hidden="false" customHeight="false" outlineLevel="0" collapsed="false">
      <c r="A19" s="33"/>
      <c r="B19" s="30" t="s">
        <v>40</v>
      </c>
      <c r="C19" s="31" t="n">
        <v>203</v>
      </c>
      <c r="D19" s="32" t="s">
        <v>20</v>
      </c>
      <c r="E19" s="30" t="s">
        <v>40</v>
      </c>
      <c r="F19" s="55" t="n">
        <v>0.586805555555556</v>
      </c>
      <c r="G19" s="58"/>
      <c r="H19" s="75" t="n">
        <v>1.6195</v>
      </c>
      <c r="J19" s="58" t="s">
        <v>201</v>
      </c>
      <c r="K19" s="23" t="n">
        <v>3.7</v>
      </c>
      <c r="L19" s="23" t="n">
        <v>8.5</v>
      </c>
      <c r="N19" s="5"/>
      <c r="O19" s="5"/>
      <c r="P19" s="5"/>
      <c r="Q19" s="5"/>
      <c r="R19" s="5"/>
      <c r="ALQ19" s="5"/>
    </row>
    <row r="20" customFormat="false" ht="13.8" hidden="false" customHeight="false" outlineLevel="0" collapsed="false">
      <c r="A20" s="33"/>
      <c r="B20" s="30" t="s">
        <v>47</v>
      </c>
      <c r="C20" s="31" t="n">
        <v>263</v>
      </c>
      <c r="D20" s="32" t="s">
        <v>20</v>
      </c>
      <c r="E20" s="30" t="s">
        <v>47</v>
      </c>
      <c r="F20" s="55" t="n">
        <v>0.572916666666667</v>
      </c>
      <c r="G20" s="58"/>
      <c r="H20" s="75" t="n">
        <v>1.757</v>
      </c>
      <c r="J20" s="58" t="s">
        <v>202</v>
      </c>
      <c r="K20" s="23"/>
      <c r="L20" s="23"/>
      <c r="M20" s="5" t="s">
        <v>203</v>
      </c>
      <c r="N20" s="5"/>
      <c r="O20" s="5"/>
      <c r="P20" s="5"/>
      <c r="Q20" s="5"/>
      <c r="R20" s="5"/>
      <c r="ALQ20" s="5"/>
    </row>
    <row r="21" customFormat="false" ht="13.8" hidden="false" customHeight="false" outlineLevel="0" collapsed="false">
      <c r="A21" s="33"/>
      <c r="B21" s="30" t="s">
        <v>50</v>
      </c>
      <c r="C21" s="31" t="n">
        <v>490</v>
      </c>
      <c r="D21" s="32" t="s">
        <v>20</v>
      </c>
      <c r="E21" s="30" t="s">
        <v>50</v>
      </c>
      <c r="F21" s="55" t="n">
        <v>0.559027777777778</v>
      </c>
      <c r="G21" s="58"/>
      <c r="H21" s="75" t="n">
        <v>1.83636266951741</v>
      </c>
      <c r="J21" s="58" t="s">
        <v>204</v>
      </c>
      <c r="K21" s="23" t="n">
        <v>2.835</v>
      </c>
      <c r="L21" s="23" t="n">
        <v>8.782</v>
      </c>
      <c r="N21" s="5"/>
      <c r="O21" s="5"/>
      <c r="P21" s="5"/>
      <c r="Q21" s="5"/>
      <c r="R21" s="5"/>
      <c r="ALQ21" s="5"/>
    </row>
    <row r="22" customFormat="false" ht="14.1" hidden="false" customHeight="false" outlineLevel="0" collapsed="false">
      <c r="A22" s="33"/>
      <c r="B22" s="24" t="s">
        <v>57</v>
      </c>
      <c r="C22" s="25" t="n">
        <v>659</v>
      </c>
      <c r="D22" s="26" t="s">
        <v>20</v>
      </c>
      <c r="E22" s="24" t="s">
        <v>57</v>
      </c>
      <c r="F22" s="55" t="n">
        <v>0.538194444444444</v>
      </c>
      <c r="G22" s="58"/>
      <c r="H22" s="75" t="n">
        <v>1.718</v>
      </c>
      <c r="J22" s="58" t="s">
        <v>205</v>
      </c>
      <c r="K22" s="23"/>
      <c r="L22" s="23"/>
      <c r="M22" s="5" t="s">
        <v>206</v>
      </c>
      <c r="N22" s="5"/>
      <c r="O22" s="5"/>
      <c r="P22" s="5"/>
      <c r="Q22" s="5"/>
      <c r="R22" s="5"/>
      <c r="ALQ22" s="5"/>
    </row>
    <row r="23" customFormat="false" ht="14.1" hidden="false" customHeight="false" outlineLevel="0" collapsed="false">
      <c r="A23" s="27"/>
      <c r="B23" s="24" t="s">
        <v>63</v>
      </c>
      <c r="C23" s="25" t="n">
        <v>1099</v>
      </c>
      <c r="D23" s="26" t="s">
        <v>20</v>
      </c>
      <c r="E23" s="24" t="s">
        <v>63</v>
      </c>
      <c r="F23" s="55" t="n">
        <v>0.520833333333333</v>
      </c>
      <c r="G23" s="58"/>
      <c r="H23" s="75" t="n">
        <v>2.2203</v>
      </c>
      <c r="J23" s="58" t="s">
        <v>207</v>
      </c>
      <c r="K23" s="23" t="n">
        <v>3.5</v>
      </c>
      <c r="L23" s="23" t="n">
        <v>9.3</v>
      </c>
      <c r="N23" s="5"/>
      <c r="O23" s="5"/>
      <c r="P23" s="5"/>
      <c r="Q23" s="5"/>
      <c r="R23" s="5"/>
      <c r="ALQ23" s="5"/>
    </row>
    <row r="24" customFormat="false" ht="14.1" hidden="false" customHeight="false" outlineLevel="0" collapsed="false">
      <c r="A24" s="27"/>
      <c r="B24" s="24" t="s">
        <v>65</v>
      </c>
      <c r="C24" s="25" t="n">
        <v>1247</v>
      </c>
      <c r="D24" s="26" t="s">
        <v>20</v>
      </c>
      <c r="E24" s="24" t="s">
        <v>65</v>
      </c>
      <c r="F24" s="55" t="n">
        <v>0.513888888888889</v>
      </c>
      <c r="G24" s="58"/>
      <c r="H24" s="75" t="n">
        <v>2.29898480356891</v>
      </c>
      <c r="J24" s="58" t="s">
        <v>208</v>
      </c>
      <c r="K24" s="23" t="n">
        <v>3.3</v>
      </c>
      <c r="L24" s="23" t="n">
        <v>8.8</v>
      </c>
      <c r="N24" s="5"/>
      <c r="O24" s="5"/>
      <c r="P24" s="5"/>
      <c r="Q24" s="5"/>
      <c r="R24" s="5"/>
      <c r="ALQ24" s="5"/>
    </row>
    <row r="25" customFormat="false" ht="14.1" hidden="false" customHeight="false" outlineLevel="0" collapsed="false">
      <c r="A25" s="27"/>
      <c r="B25" s="24" t="s">
        <v>67</v>
      </c>
      <c r="C25" s="25" t="n">
        <v>2000</v>
      </c>
      <c r="D25" s="26" t="s">
        <v>20</v>
      </c>
      <c r="E25" s="24" t="s">
        <v>67</v>
      </c>
      <c r="F25" s="55" t="n">
        <v>0.496527777777778</v>
      </c>
      <c r="G25" s="58"/>
      <c r="H25" s="75" t="n">
        <v>2.6307</v>
      </c>
      <c r="J25" s="58" t="s">
        <v>209</v>
      </c>
      <c r="K25" s="23"/>
      <c r="L25" s="23"/>
      <c r="M25" s="5" t="s">
        <v>210</v>
      </c>
      <c r="N25" s="5"/>
      <c r="O25" s="5"/>
      <c r="P25" s="5"/>
      <c r="Q25" s="5"/>
      <c r="R25" s="5"/>
      <c r="ALQ25" s="5"/>
    </row>
    <row r="26" customFormat="false" ht="14.1" hidden="false" customHeight="false" outlineLevel="0" collapsed="false">
      <c r="A26" s="27"/>
      <c r="B26" s="24" t="s">
        <v>70</v>
      </c>
      <c r="C26" s="25" t="n">
        <v>3500</v>
      </c>
      <c r="D26" s="26" t="s">
        <v>20</v>
      </c>
      <c r="E26" s="24" t="s">
        <v>70</v>
      </c>
      <c r="F26" s="55" t="n">
        <v>0.479166666666667</v>
      </c>
      <c r="G26" s="58"/>
      <c r="H26" s="75" t="n">
        <v>3.6621</v>
      </c>
      <c r="J26" s="58" t="s">
        <v>211</v>
      </c>
      <c r="K26" s="23" t="n">
        <v>3.4</v>
      </c>
      <c r="L26" s="23" t="n">
        <v>10.7</v>
      </c>
      <c r="N26" s="5"/>
      <c r="O26" s="5"/>
      <c r="P26" s="5"/>
      <c r="Q26" s="5"/>
      <c r="R26" s="5"/>
      <c r="ALQ26" s="5"/>
    </row>
    <row r="27" customFormat="false" ht="14.1" hidden="false" customHeight="false" outlineLevel="0" collapsed="false">
      <c r="A27" s="27"/>
      <c r="B27" s="24" t="s">
        <v>76</v>
      </c>
      <c r="C27" s="25" t="n">
        <v>4080</v>
      </c>
      <c r="D27" s="26" t="s">
        <v>20</v>
      </c>
      <c r="E27" s="24" t="s">
        <v>76</v>
      </c>
      <c r="F27" s="55" t="n">
        <v>0.458333333333333</v>
      </c>
      <c r="G27" s="58"/>
      <c r="H27" s="75" t="n">
        <v>5.5726544086509</v>
      </c>
      <c r="J27" s="58" t="s">
        <v>212</v>
      </c>
      <c r="K27" s="23" t="n">
        <v>2.6</v>
      </c>
      <c r="L27" s="23" t="n">
        <v>5.1</v>
      </c>
      <c r="N27" s="5"/>
      <c r="O27" s="5"/>
      <c r="P27" s="5"/>
      <c r="Q27" s="5"/>
      <c r="R27" s="5"/>
      <c r="ALQ27" s="5"/>
    </row>
    <row r="28" customFormat="false" ht="14.1" hidden="false" customHeight="false" outlineLevel="0" collapsed="false">
      <c r="A28" s="27"/>
      <c r="B28" s="24" t="s">
        <v>79</v>
      </c>
      <c r="C28" s="25" t="n">
        <v>4250</v>
      </c>
      <c r="D28" s="26" t="s">
        <v>20</v>
      </c>
      <c r="E28" s="24" t="s">
        <v>79</v>
      </c>
      <c r="F28" s="55" t="n">
        <v>0.447916666666667</v>
      </c>
      <c r="G28" s="58"/>
      <c r="H28" s="75" t="n">
        <v>5.6663</v>
      </c>
      <c r="J28" s="58" t="s">
        <v>213</v>
      </c>
      <c r="K28" s="23"/>
      <c r="L28" s="23"/>
      <c r="M28" s="5" t="s">
        <v>210</v>
      </c>
      <c r="N28" s="5"/>
      <c r="O28" s="5"/>
      <c r="P28" s="5"/>
      <c r="Q28" s="5"/>
      <c r="R28" s="5"/>
      <c r="ALQ28" s="5"/>
    </row>
    <row r="29" customFormat="false" ht="14.1" hidden="false" customHeight="false" outlineLevel="0" collapsed="false">
      <c r="A29" s="27"/>
      <c r="B29" s="24" t="s">
        <v>86</v>
      </c>
      <c r="C29" s="25" t="n">
        <v>4600</v>
      </c>
      <c r="D29" s="26" t="s">
        <v>20</v>
      </c>
      <c r="E29" s="24" t="s">
        <v>86</v>
      </c>
      <c r="F29" s="54" t="n">
        <v>0.423611111111111</v>
      </c>
      <c r="G29" s="58"/>
      <c r="H29" s="75" t="n">
        <v>6.0487</v>
      </c>
      <c r="J29" s="58" t="s">
        <v>214</v>
      </c>
      <c r="K29" s="23" t="n">
        <v>3.4</v>
      </c>
      <c r="L29" s="23" t="n">
        <v>7</v>
      </c>
      <c r="N29" s="5"/>
      <c r="O29" s="5"/>
      <c r="P29" s="5"/>
      <c r="Q29" s="5"/>
      <c r="R29" s="5"/>
      <c r="ALQ29" s="5"/>
    </row>
    <row r="30" customFormat="false" ht="14.1" hidden="false" customHeight="false" outlineLevel="0" collapsed="false">
      <c r="A30" s="27"/>
      <c r="B30" s="24" t="s">
        <v>89</v>
      </c>
      <c r="C30" s="25" t="n">
        <v>6170</v>
      </c>
      <c r="D30" s="26" t="s">
        <v>44</v>
      </c>
      <c r="E30" s="24" t="s">
        <v>89</v>
      </c>
      <c r="F30" s="55" t="n">
        <v>0.395833333333333</v>
      </c>
      <c r="G30" s="58"/>
      <c r="H30" s="75" t="n">
        <v>5.0876</v>
      </c>
      <c r="J30" s="58" t="s">
        <v>215</v>
      </c>
      <c r="K30" s="23"/>
      <c r="L30" s="23"/>
      <c r="M30" s="5" t="s">
        <v>216</v>
      </c>
      <c r="N30" s="5"/>
      <c r="O30" s="5"/>
      <c r="P30" s="5"/>
      <c r="Q30" s="5"/>
      <c r="R30" s="5"/>
      <c r="ALQ30" s="5"/>
    </row>
    <row r="31" customFormat="false" ht="14.1" hidden="false" customHeight="false" outlineLevel="0" collapsed="false">
      <c r="A31" s="27"/>
      <c r="B31" s="24" t="s">
        <v>92</v>
      </c>
      <c r="C31" s="25" t="n">
        <v>7030</v>
      </c>
      <c r="D31" s="26" t="s">
        <v>20</v>
      </c>
      <c r="E31" s="24" t="s">
        <v>92</v>
      </c>
      <c r="F31" s="55" t="n">
        <v>0.385416666666667</v>
      </c>
      <c r="G31" s="58"/>
      <c r="H31" s="75" t="n">
        <v>12.2294690856515</v>
      </c>
      <c r="J31" s="58" t="s">
        <v>217</v>
      </c>
      <c r="K31" s="23" t="n">
        <v>2.7</v>
      </c>
      <c r="L31" s="23" t="n">
        <v>5.2</v>
      </c>
      <c r="N31" s="5"/>
      <c r="O31" s="5"/>
      <c r="P31" s="5"/>
      <c r="Q31" s="5"/>
      <c r="R31" s="5"/>
      <c r="ALQ31" s="5"/>
    </row>
    <row r="32" customFormat="false" ht="14.1" hidden="false" customHeight="false" outlineLevel="0" collapsed="false">
      <c r="A32" s="27"/>
      <c r="B32" s="24" t="s">
        <v>95</v>
      </c>
      <c r="C32" s="25" t="n">
        <v>11450</v>
      </c>
      <c r="D32" s="26" t="s">
        <v>20</v>
      </c>
      <c r="E32" s="24" t="s">
        <v>95</v>
      </c>
      <c r="F32" s="55" t="n">
        <v>0.375</v>
      </c>
      <c r="G32" s="58"/>
      <c r="H32" s="75" t="n">
        <v>8.933</v>
      </c>
      <c r="J32" s="58" t="s">
        <v>218</v>
      </c>
      <c r="K32" s="23" t="n">
        <v>3.4</v>
      </c>
      <c r="L32" s="23" t="n">
        <v>5.6</v>
      </c>
      <c r="M32" s="5" t="s">
        <v>219</v>
      </c>
      <c r="N32" s="5"/>
      <c r="O32" s="5"/>
      <c r="P32" s="5"/>
      <c r="Q32" s="5"/>
      <c r="R32" s="5"/>
      <c r="ALQ32" s="5"/>
    </row>
    <row r="33" customFormat="false" ht="14.1" hidden="false" customHeight="false" outlineLevel="0" collapsed="false">
      <c r="A33" s="27"/>
      <c r="B33" s="24" t="s">
        <v>67</v>
      </c>
      <c r="C33" s="25" t="n">
        <v>2000</v>
      </c>
      <c r="D33" s="26" t="s">
        <v>20</v>
      </c>
      <c r="E33" s="24" t="s">
        <v>169</v>
      </c>
      <c r="F33" s="55" t="n">
        <v>0.71875</v>
      </c>
      <c r="G33" s="58"/>
      <c r="H33" s="75" t="n">
        <v>2.5143</v>
      </c>
      <c r="J33" s="58" t="s">
        <v>220</v>
      </c>
      <c r="K33" s="23" t="n">
        <v>3</v>
      </c>
      <c r="L33" s="23" t="n">
        <v>3.2</v>
      </c>
      <c r="N33" s="5"/>
      <c r="O33" s="5"/>
      <c r="P33" s="5"/>
      <c r="Q33" s="5"/>
      <c r="R33" s="5"/>
      <c r="ALQ33" s="5"/>
    </row>
    <row r="34" customFormat="false" ht="14.1" hidden="false" customHeight="false" outlineLevel="0" collapsed="false">
      <c r="A34" s="27"/>
      <c r="B34" s="24" t="s">
        <v>86</v>
      </c>
      <c r="C34" s="25" t="n">
        <v>4600</v>
      </c>
      <c r="D34" s="26" t="s">
        <v>20</v>
      </c>
      <c r="E34" s="24" t="s">
        <v>170</v>
      </c>
      <c r="F34" s="55" t="n">
        <v>0.711805555555556</v>
      </c>
      <c r="G34" s="58"/>
      <c r="H34" s="75" t="n">
        <v>5.7609</v>
      </c>
      <c r="J34" s="58" t="s">
        <v>221</v>
      </c>
      <c r="K34" s="23"/>
      <c r="L34" s="23"/>
      <c r="M34" s="5" t="s">
        <v>222</v>
      </c>
      <c r="N34" s="5"/>
      <c r="O34" s="5"/>
      <c r="P34" s="5"/>
      <c r="Q34" s="5"/>
      <c r="R34" s="5"/>
      <c r="ALQ34" s="5"/>
    </row>
    <row r="35" customFormat="false" ht="14.1" hidden="false" customHeight="false" outlineLevel="0" collapsed="false">
      <c r="A35" s="27"/>
      <c r="B35" s="24" t="s">
        <v>92</v>
      </c>
      <c r="C35" s="25" t="n">
        <v>7030</v>
      </c>
      <c r="D35" s="26" t="s">
        <v>20</v>
      </c>
      <c r="E35" s="24" t="s">
        <v>171</v>
      </c>
      <c r="F35" s="55" t="n">
        <v>0.697916666666667</v>
      </c>
      <c r="G35" s="58"/>
      <c r="H35" s="75" t="n">
        <v>11.5125813512053</v>
      </c>
      <c r="I35" s="56"/>
      <c r="J35" s="58" t="s">
        <v>223</v>
      </c>
      <c r="K35" s="23" t="s">
        <v>224</v>
      </c>
      <c r="L35" s="23" t="s">
        <v>225</v>
      </c>
      <c r="N35" s="5"/>
      <c r="O35" s="24"/>
      <c r="P35" s="25"/>
      <c r="Q35" s="26"/>
      <c r="R35" s="24"/>
      <c r="ALQ35" s="5"/>
    </row>
    <row r="36" customFormat="false" ht="13.8" hidden="false" customHeight="false" outlineLevel="0" collapsed="false">
      <c r="H36" s="5"/>
    </row>
    <row r="37" customFormat="false" ht="13.8" hidden="false" customHeight="false" outlineLevel="0" collapsed="false">
      <c r="A37" s="50" t="s">
        <v>226</v>
      </c>
      <c r="B37" s="50"/>
      <c r="C37" s="3"/>
      <c r="D37" s="51"/>
      <c r="F37" s="52"/>
      <c r="G37" s="53"/>
      <c r="H37" s="5"/>
      <c r="J37" s="53"/>
    </row>
    <row r="38" customFormat="false" ht="13.8" hidden="false" customHeight="false" outlineLevel="0" collapsed="false">
      <c r="H38" s="5"/>
    </row>
    <row r="39" customFormat="false" ht="13.8" hidden="false" customHeight="false" outlineLevel="0" collapsed="false">
      <c r="B39" s="5" t="s">
        <v>117</v>
      </c>
      <c r="C39" s="5" t="n">
        <v>0</v>
      </c>
      <c r="D39" s="21" t="s">
        <v>20</v>
      </c>
      <c r="E39" s="5" t="s">
        <v>117</v>
      </c>
      <c r="F39" s="55" t="n">
        <v>0.614583333333333</v>
      </c>
      <c r="H39" s="75" t="n">
        <v>0.1088</v>
      </c>
      <c r="J39" s="5" t="s">
        <v>227</v>
      </c>
      <c r="M39" s="5" t="s">
        <v>228</v>
      </c>
    </row>
    <row r="40" customFormat="false" ht="13.8" hidden="false" customHeight="false" outlineLevel="0" collapsed="false">
      <c r="B40" s="5" t="s">
        <v>120</v>
      </c>
      <c r="C40" s="5" t="n">
        <v>1970</v>
      </c>
      <c r="D40" s="21" t="s">
        <v>20</v>
      </c>
      <c r="E40" s="5" t="s">
        <v>120</v>
      </c>
      <c r="F40" s="55" t="n">
        <v>0.59375</v>
      </c>
      <c r="H40" s="75" t="n">
        <v>0.98881066820168</v>
      </c>
      <c r="J40" s="5" t="s">
        <v>229</v>
      </c>
      <c r="K40" s="5" t="n">
        <v>3.289</v>
      </c>
      <c r="L40" s="5" t="n">
        <v>4.927</v>
      </c>
    </row>
    <row r="41" customFormat="false" ht="13.8" hidden="false" customHeight="false" outlineLevel="0" collapsed="false">
      <c r="B41" s="5" t="s">
        <v>123</v>
      </c>
      <c r="C41" s="5" t="n">
        <v>2285</v>
      </c>
      <c r="D41" s="21" t="s">
        <v>20</v>
      </c>
      <c r="E41" s="5" t="s">
        <v>123</v>
      </c>
      <c r="F41" s="55" t="n">
        <v>0.583333333333333</v>
      </c>
      <c r="H41" s="75" t="n">
        <v>1.0411</v>
      </c>
      <c r="J41" s="5" t="s">
        <v>230</v>
      </c>
      <c r="K41" s="5" t="n">
        <v>3.6</v>
      </c>
      <c r="L41" s="5" t="n">
        <v>9.6</v>
      </c>
    </row>
    <row r="42" customFormat="false" ht="13.8" hidden="false" customHeight="false" outlineLevel="0" collapsed="false">
      <c r="B42" s="5" t="s">
        <v>126</v>
      </c>
      <c r="C42" s="5" t="n">
        <v>3835</v>
      </c>
      <c r="D42" s="21" t="s">
        <v>20</v>
      </c>
      <c r="E42" s="5" t="s">
        <v>126</v>
      </c>
      <c r="F42" s="55" t="n">
        <v>0.541666666666667</v>
      </c>
      <c r="H42" s="75" t="n">
        <v>1.228</v>
      </c>
      <c r="J42" s="5" t="s">
        <v>231</v>
      </c>
      <c r="M42" s="5" t="s">
        <v>232</v>
      </c>
    </row>
    <row r="43" customFormat="false" ht="13.8" hidden="false" customHeight="false" outlineLevel="0" collapsed="false">
      <c r="B43" s="5" t="s">
        <v>132</v>
      </c>
      <c r="C43" s="5" t="n">
        <v>4015</v>
      </c>
      <c r="D43" s="21" t="s">
        <v>20</v>
      </c>
      <c r="E43" s="5" t="s">
        <v>132</v>
      </c>
      <c r="F43" s="55" t="n">
        <v>0.534722222222222</v>
      </c>
      <c r="H43" s="75" t="n">
        <v>2.3651</v>
      </c>
      <c r="J43" s="5" t="s">
        <v>233</v>
      </c>
      <c r="K43" s="5" t="n">
        <v>3.8</v>
      </c>
      <c r="L43" s="5" t="n">
        <v>4.9</v>
      </c>
    </row>
    <row r="44" customFormat="false" ht="13.8" hidden="false" customHeight="false" outlineLevel="0" collapsed="false">
      <c r="B44" s="5" t="s">
        <v>135</v>
      </c>
      <c r="C44" s="5" t="n">
        <v>5345</v>
      </c>
      <c r="D44" s="21" t="s">
        <v>20</v>
      </c>
      <c r="E44" s="5" t="s">
        <v>135</v>
      </c>
      <c r="F44" s="55" t="n">
        <v>0.524305555555556</v>
      </c>
      <c r="G44" s="61"/>
      <c r="H44" s="75" t="n">
        <v>2.64860000411164</v>
      </c>
      <c r="J44" s="5" t="s">
        <v>234</v>
      </c>
      <c r="K44" s="5" t="n">
        <v>2.689</v>
      </c>
      <c r="L44" s="5" t="n">
        <v>5.031</v>
      </c>
    </row>
    <row r="45" customFormat="false" ht="13.8" hidden="false" customHeight="false" outlineLevel="0" collapsed="false">
      <c r="B45" s="5" t="s">
        <v>138</v>
      </c>
      <c r="C45" s="5" t="n">
        <v>6245</v>
      </c>
      <c r="D45" s="21" t="s">
        <v>20</v>
      </c>
      <c r="E45" s="5" t="s">
        <v>138</v>
      </c>
      <c r="F45" s="55" t="n">
        <v>0.486111111111111</v>
      </c>
      <c r="G45" s="61"/>
      <c r="H45" s="75" t="n">
        <v>2.8101</v>
      </c>
      <c r="J45" s="5" t="s">
        <v>235</v>
      </c>
      <c r="M45" s="5" t="s">
        <v>236</v>
      </c>
    </row>
    <row r="46" customFormat="false" ht="13.8" hidden="false" customHeight="false" outlineLevel="0" collapsed="false">
      <c r="B46" s="5" t="s">
        <v>144</v>
      </c>
      <c r="C46" s="5" t="n">
        <v>6360</v>
      </c>
      <c r="D46" s="21" t="s">
        <v>20</v>
      </c>
      <c r="E46" s="5" t="s">
        <v>144</v>
      </c>
      <c r="F46" s="55" t="n">
        <v>0.461805555555556</v>
      </c>
      <c r="H46" s="75" t="n">
        <v>5.0989</v>
      </c>
      <c r="J46" s="5" t="s">
        <v>237</v>
      </c>
      <c r="K46" s="5" t="n">
        <v>3.5</v>
      </c>
      <c r="L46" s="5" t="n">
        <v>9.4</v>
      </c>
    </row>
    <row r="47" customFormat="false" ht="13.8" hidden="false" customHeight="false" outlineLevel="0" collapsed="false">
      <c r="B47" s="5" t="s">
        <v>89</v>
      </c>
      <c r="C47" s="5" t="n">
        <v>7400</v>
      </c>
      <c r="D47" s="21" t="s">
        <v>20</v>
      </c>
      <c r="E47" s="5" t="s">
        <v>89</v>
      </c>
      <c r="F47" s="55" t="n">
        <v>0.434027777777778</v>
      </c>
      <c r="H47" s="75" t="n">
        <v>5.61503200871669</v>
      </c>
      <c r="J47" s="5" t="s">
        <v>238</v>
      </c>
      <c r="K47" s="5" t="n">
        <v>2.935</v>
      </c>
      <c r="L47" s="5" t="n">
        <v>5.635</v>
      </c>
    </row>
    <row r="48" customFormat="false" ht="13.8" hidden="false" customHeight="false" outlineLevel="0" collapsed="false">
      <c r="B48" s="5" t="s">
        <v>92</v>
      </c>
      <c r="C48" s="5" t="n">
        <v>8970</v>
      </c>
      <c r="D48" s="21" t="s">
        <v>20</v>
      </c>
      <c r="E48" s="5" t="s">
        <v>92</v>
      </c>
      <c r="F48" s="55" t="n">
        <v>0.423611111111111</v>
      </c>
      <c r="H48" s="75" t="n">
        <v>10.8306</v>
      </c>
      <c r="J48" s="5" t="s">
        <v>239</v>
      </c>
      <c r="K48" s="5" t="n">
        <v>2.7</v>
      </c>
      <c r="L48" s="5" t="n">
        <v>5.3</v>
      </c>
    </row>
    <row r="49" customFormat="false" ht="13.8" hidden="false" customHeight="false" outlineLevel="0" collapsed="false">
      <c r="B49" s="5" t="s">
        <v>148</v>
      </c>
      <c r="C49" s="5" t="n">
        <v>14655</v>
      </c>
      <c r="D49" s="21" t="s">
        <v>20</v>
      </c>
      <c r="E49" s="5" t="s">
        <v>148</v>
      </c>
      <c r="F49" s="55" t="n">
        <v>0.409722222222222</v>
      </c>
      <c r="G49" s="61"/>
      <c r="H49" s="75" t="n">
        <v>11.9849</v>
      </c>
      <c r="J49" s="5" t="s">
        <v>240</v>
      </c>
      <c r="M49" s="5" t="s">
        <v>241</v>
      </c>
    </row>
    <row r="50" customFormat="false" ht="13.8" hidden="false" customHeight="false" outlineLevel="0" collapsed="false">
      <c r="B50" s="5" t="s">
        <v>150</v>
      </c>
      <c r="C50" s="5" t="n">
        <v>14725</v>
      </c>
      <c r="D50" s="21" t="s">
        <v>74</v>
      </c>
      <c r="E50" s="5" t="s">
        <v>150</v>
      </c>
      <c r="F50" s="55" t="n">
        <v>0.395833333333333</v>
      </c>
      <c r="H50" s="70" t="n">
        <v>5.22657067478031</v>
      </c>
      <c r="J50" s="5" t="s">
        <v>242</v>
      </c>
      <c r="K50" s="5" t="n">
        <v>2.704</v>
      </c>
      <c r="L50" s="5" t="n">
        <v>6.722</v>
      </c>
    </row>
    <row r="51" customFormat="false" ht="13.8" hidden="false" customHeight="false" outlineLevel="0" collapsed="false">
      <c r="B51" s="5" t="s">
        <v>152</v>
      </c>
      <c r="C51" s="5" t="n">
        <v>14855</v>
      </c>
      <c r="D51" s="21" t="s">
        <v>20</v>
      </c>
      <c r="E51" s="5" t="s">
        <v>152</v>
      </c>
      <c r="F51" s="55" t="n">
        <v>0.388888888888889</v>
      </c>
      <c r="H51" s="5" t="n">
        <v>16.8</v>
      </c>
      <c r="J51" s="5" t="s">
        <v>243</v>
      </c>
    </row>
    <row r="52" customFormat="false" ht="13.8" hidden="false" customHeight="false" outlineLevel="0" collapsed="false">
      <c r="D52" s="21"/>
      <c r="F52" s="55"/>
      <c r="H52" s="5"/>
    </row>
    <row r="53" customFormat="false" ht="13.8" hidden="false" customHeight="false" outlineLevel="0" collapsed="false">
      <c r="B53" s="5" t="s">
        <v>89</v>
      </c>
      <c r="C53" s="5" t="n">
        <v>7400</v>
      </c>
      <c r="D53" s="21" t="s">
        <v>20</v>
      </c>
      <c r="E53" s="5" t="s">
        <v>181</v>
      </c>
      <c r="F53" s="55" t="n">
        <v>0.645833333333333</v>
      </c>
      <c r="H53" s="70" t="n">
        <v>5.1133</v>
      </c>
      <c r="J53" s="5" t="s">
        <v>244</v>
      </c>
      <c r="K53" s="5" t="n">
        <v>3.3</v>
      </c>
      <c r="L53" s="5" t="n">
        <v>8.6</v>
      </c>
    </row>
  </sheetData>
  <printOptions headings="false" gridLines="false" gridLinesSet="true" horizontalCentered="false" verticalCentered="false"/>
  <pageMargins left="0.166666666666667" right="0.189583333333333" top="0.310416666666667" bottom="0.11875" header="0.511805555555555" footer="0.511805555555555"/>
  <pageSetup paperSize="1"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AMJ68"/>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0" ySplit="4" topLeftCell="A5" activePane="bottomLeft" state="frozen"/>
      <selection pane="topLeft" activeCell="A1" activeCellId="0" sqref="A1"/>
      <selection pane="bottomLeft" activeCell="C4" activeCellId="0" sqref="C4"/>
    </sheetView>
  </sheetViews>
  <sheetFormatPr defaultRowHeight="13.8" zeroHeight="false" outlineLevelRow="0" outlineLevelCol="0"/>
  <cols>
    <col collapsed="false" customWidth="true" hidden="false" outlineLevel="0" max="1" min="1" style="5" width="13.97"/>
    <col collapsed="false" customWidth="true" hidden="false" outlineLevel="0" max="2" min="2" style="5" width="16.67"/>
    <col collapsed="false" customWidth="true" hidden="false" outlineLevel="0" max="3" min="3" style="5" width="19.19"/>
    <col collapsed="false" customWidth="true" hidden="false" outlineLevel="0" max="4" min="4" style="21" width="10.7"/>
    <col collapsed="false" customWidth="true" hidden="false" outlineLevel="0" max="5" min="5" style="5" width="12.29"/>
    <col collapsed="false" customWidth="true" hidden="false" outlineLevel="0" max="6" min="6" style="5" width="9.26"/>
    <col collapsed="false" customWidth="true" hidden="false" outlineLevel="0" max="1025" min="7" style="5" width="8.67"/>
  </cols>
  <sheetData>
    <row r="1" s="21" customFormat="true" ht="15" hidden="false" customHeight="false" outlineLevel="0" collapsed="false">
      <c r="A1" s="76" t="s">
        <v>245</v>
      </c>
      <c r="B1" s="7"/>
      <c r="C1" s="7"/>
      <c r="D1" s="7"/>
      <c r="E1" s="5"/>
      <c r="AJI1" s="5"/>
      <c r="AJJ1" s="5"/>
      <c r="AJK1" s="5"/>
      <c r="AJL1" s="5"/>
      <c r="AJM1" s="5"/>
      <c r="AJN1" s="5"/>
      <c r="AJO1" s="5"/>
      <c r="AJP1" s="5"/>
      <c r="AJQ1" s="5"/>
      <c r="AJR1" s="5"/>
      <c r="AJS1" s="5"/>
      <c r="AJT1" s="5"/>
      <c r="AJU1" s="5"/>
      <c r="AJV1" s="5"/>
      <c r="AJW1" s="5"/>
      <c r="AJX1" s="5"/>
      <c r="AJY1" s="5"/>
      <c r="AJZ1" s="5"/>
      <c r="AKA1" s="5"/>
      <c r="AKB1" s="5"/>
      <c r="AKC1" s="5"/>
      <c r="AKD1" s="5"/>
      <c r="AKE1" s="5"/>
      <c r="AKF1" s="5"/>
      <c r="AKG1" s="5"/>
      <c r="AKH1" s="5"/>
      <c r="AKI1" s="5"/>
      <c r="AKJ1" s="5"/>
      <c r="AKK1" s="5"/>
      <c r="AKL1" s="5"/>
      <c r="AKM1" s="5"/>
      <c r="AKN1" s="5"/>
      <c r="AKO1" s="5"/>
      <c r="AKP1" s="5"/>
      <c r="AKQ1" s="5"/>
      <c r="AKR1" s="5"/>
      <c r="AKS1" s="5"/>
      <c r="AKT1" s="5"/>
      <c r="AKU1" s="5"/>
      <c r="AKV1" s="5"/>
      <c r="AKW1" s="5"/>
      <c r="AKX1" s="5"/>
      <c r="AKY1" s="5"/>
      <c r="AKZ1" s="5"/>
      <c r="ALA1" s="5"/>
      <c r="ALB1" s="5"/>
      <c r="ALC1" s="5"/>
      <c r="ALD1" s="5"/>
      <c r="ALE1" s="5"/>
      <c r="ALF1" s="5"/>
      <c r="ALG1" s="5"/>
      <c r="ALH1" s="5"/>
      <c r="ALI1" s="5"/>
      <c r="ALJ1" s="5"/>
      <c r="ALK1" s="5"/>
      <c r="ALL1" s="5"/>
      <c r="ALM1" s="5"/>
      <c r="ALN1" s="5"/>
      <c r="ALO1" s="5"/>
      <c r="ALP1" s="5"/>
      <c r="ALQ1" s="5"/>
      <c r="ALR1" s="5"/>
      <c r="ALS1" s="5"/>
      <c r="ALT1" s="5"/>
      <c r="ALU1" s="5"/>
      <c r="ALV1" s="5"/>
      <c r="ALW1" s="5"/>
      <c r="ALX1" s="5"/>
      <c r="ALY1" s="5"/>
      <c r="ALZ1" s="5"/>
      <c r="AMA1" s="5"/>
      <c r="AMB1" s="5"/>
      <c r="AMC1" s="5"/>
      <c r="AMD1" s="5"/>
      <c r="AME1" s="5"/>
      <c r="AMF1" s="5"/>
      <c r="AMG1" s="5"/>
      <c r="AMH1" s="5"/>
      <c r="AMI1" s="5"/>
      <c r="AMJ1" s="5"/>
    </row>
    <row r="2" customFormat="false" ht="13.8" hidden="false" customHeight="false" outlineLevel="0" collapsed="false">
      <c r="B2" s="7"/>
      <c r="C2" s="7"/>
      <c r="D2" s="7"/>
      <c r="E2" s="7"/>
    </row>
    <row r="3" customFormat="false" ht="13.8" hidden="false" customHeight="false" outlineLevel="0" collapsed="false">
      <c r="B3" s="7" t="s">
        <v>10</v>
      </c>
      <c r="C3" s="7" t="s">
        <v>11</v>
      </c>
      <c r="D3" s="7" t="s">
        <v>12</v>
      </c>
      <c r="E3" s="7" t="s">
        <v>157</v>
      </c>
      <c r="G3" s="77" t="s">
        <v>246</v>
      </c>
      <c r="H3" s="77" t="s">
        <v>247</v>
      </c>
      <c r="I3" s="77" t="s">
        <v>248</v>
      </c>
      <c r="J3" s="78" t="s">
        <v>249</v>
      </c>
      <c r="K3" s="78" t="s">
        <v>250</v>
      </c>
      <c r="L3" s="77" t="s">
        <v>251</v>
      </c>
      <c r="M3" s="78" t="s">
        <v>252</v>
      </c>
      <c r="N3" s="78" t="s">
        <v>253</v>
      </c>
      <c r="O3" s="78" t="s">
        <v>254</v>
      </c>
      <c r="P3" s="78" t="s">
        <v>255</v>
      </c>
      <c r="Q3" s="77" t="s">
        <v>256</v>
      </c>
      <c r="R3" s="78" t="s">
        <v>257</v>
      </c>
      <c r="S3" s="77" t="s">
        <v>258</v>
      </c>
      <c r="T3" s="77" t="s">
        <v>259</v>
      </c>
      <c r="U3" s="77" t="s">
        <v>260</v>
      </c>
      <c r="V3" s="78" t="s">
        <v>261</v>
      </c>
      <c r="W3" s="78" t="s">
        <v>262</v>
      </c>
      <c r="X3" s="78" t="s">
        <v>263</v>
      </c>
      <c r="Y3" s="78" t="s">
        <v>264</v>
      </c>
      <c r="Z3" s="78" t="s">
        <v>265</v>
      </c>
      <c r="AA3" s="78" t="s">
        <v>266</v>
      </c>
      <c r="AB3" s="77" t="s">
        <v>267</v>
      </c>
    </row>
    <row r="4" customFormat="false" ht="13.8" hidden="false" customHeight="false" outlineLevel="0" collapsed="false">
      <c r="B4" s="15"/>
      <c r="C4" s="15"/>
      <c r="D4" s="15"/>
      <c r="E4" s="15"/>
      <c r="G4" s="79" t="s">
        <v>268</v>
      </c>
      <c r="H4" s="79" t="s">
        <v>269</v>
      </c>
      <c r="I4" s="79" t="s">
        <v>268</v>
      </c>
      <c r="J4" s="80" t="s">
        <v>268</v>
      </c>
      <c r="K4" s="80" t="s">
        <v>268</v>
      </c>
      <c r="L4" s="79" t="s">
        <v>269</v>
      </c>
      <c r="M4" s="80" t="s">
        <v>268</v>
      </c>
      <c r="N4" s="80" t="s">
        <v>268</v>
      </c>
      <c r="O4" s="80" t="s">
        <v>268</v>
      </c>
      <c r="P4" s="80" t="s">
        <v>268</v>
      </c>
      <c r="Q4" s="79" t="s">
        <v>269</v>
      </c>
      <c r="R4" s="80" t="s">
        <v>269</v>
      </c>
      <c r="S4" s="79" t="s">
        <v>269</v>
      </c>
      <c r="T4" s="79" t="s">
        <v>269</v>
      </c>
      <c r="U4" s="79" t="s">
        <v>269</v>
      </c>
      <c r="V4" s="80" t="s">
        <v>268</v>
      </c>
      <c r="W4" s="80" t="s">
        <v>268</v>
      </c>
      <c r="X4" s="80" t="s">
        <v>268</v>
      </c>
      <c r="Y4" s="80" t="s">
        <v>268</v>
      </c>
      <c r="Z4" s="80" t="s">
        <v>268</v>
      </c>
      <c r="AA4" s="80" t="s">
        <v>268</v>
      </c>
      <c r="AB4" s="79" t="s">
        <v>269</v>
      </c>
    </row>
    <row r="5" s="5" customFormat="true" ht="13.8" hidden="false" customHeight="false" outlineLevel="0" collapsed="false">
      <c r="B5" s="21"/>
      <c r="C5" s="21"/>
      <c r="E5" s="21"/>
      <c r="F5" s="21"/>
      <c r="G5" s="21"/>
      <c r="H5" s="21"/>
      <c r="I5" s="21"/>
      <c r="J5" s="21"/>
      <c r="K5" s="21"/>
      <c r="L5" s="21"/>
      <c r="M5" s="21"/>
      <c r="N5" s="21"/>
      <c r="O5" s="21"/>
      <c r="P5" s="21"/>
      <c r="Q5" s="21"/>
      <c r="R5" s="21"/>
      <c r="S5" s="21"/>
      <c r="T5" s="21"/>
      <c r="U5" s="21"/>
      <c r="V5" s="21"/>
      <c r="W5" s="21"/>
      <c r="X5" s="21"/>
      <c r="Y5" s="21"/>
      <c r="Z5" s="21"/>
      <c r="AA5" s="21"/>
      <c r="AB5" s="21"/>
    </row>
    <row r="6" s="5" customFormat="true" ht="13.8" hidden="false" customHeight="false" outlineLevel="0" collapsed="false">
      <c r="A6" s="20" t="s">
        <v>18</v>
      </c>
      <c r="B6" s="20"/>
      <c r="C6" s="21"/>
      <c r="E6" s="21"/>
      <c r="F6" s="21"/>
      <c r="G6" s="21"/>
      <c r="H6" s="21"/>
      <c r="I6" s="21"/>
      <c r="J6" s="21"/>
      <c r="K6" s="21"/>
      <c r="L6" s="21"/>
      <c r="M6" s="21"/>
      <c r="N6" s="21"/>
      <c r="O6" s="21"/>
      <c r="P6" s="21"/>
      <c r="Q6" s="21"/>
      <c r="R6" s="21"/>
      <c r="S6" s="21"/>
      <c r="T6" s="21"/>
      <c r="U6" s="21"/>
      <c r="V6" s="21"/>
      <c r="W6" s="21"/>
      <c r="X6" s="21"/>
      <c r="Y6" s="21"/>
      <c r="Z6" s="21"/>
      <c r="AA6" s="21"/>
      <c r="AB6" s="21"/>
    </row>
    <row r="7" s="5" customFormat="true" ht="13.8" hidden="false" customHeight="false" outlineLevel="0" collapsed="false">
      <c r="B7" s="21"/>
      <c r="C7" s="21"/>
      <c r="E7" s="21"/>
      <c r="F7" s="21"/>
      <c r="G7" s="21"/>
      <c r="H7" s="21"/>
      <c r="I7" s="21"/>
      <c r="J7" s="21"/>
      <c r="K7" s="21"/>
      <c r="L7" s="21"/>
      <c r="M7" s="21"/>
      <c r="N7" s="21"/>
      <c r="O7" s="21"/>
      <c r="P7" s="21"/>
      <c r="Q7" s="21"/>
      <c r="R7" s="21"/>
      <c r="S7" s="21"/>
      <c r="T7" s="21"/>
      <c r="U7" s="21"/>
      <c r="V7" s="21"/>
      <c r="W7" s="21"/>
      <c r="X7" s="21"/>
      <c r="Y7" s="21"/>
      <c r="Z7" s="21"/>
      <c r="AA7" s="21"/>
      <c r="AB7" s="21"/>
    </row>
    <row r="8" customFormat="false" ht="13.8" hidden="false" customHeight="false" outlineLevel="0" collapsed="false">
      <c r="A8" s="59"/>
      <c r="B8" s="5" t="s">
        <v>19</v>
      </c>
      <c r="C8" s="5" t="n">
        <v>300</v>
      </c>
      <c r="D8" s="81" t="s">
        <v>20</v>
      </c>
      <c r="E8" s="5" t="s">
        <v>19</v>
      </c>
      <c r="F8" s="55"/>
      <c r="G8" s="23" t="s">
        <v>270</v>
      </c>
      <c r="H8" s="23" t="n">
        <v>18.5</v>
      </c>
      <c r="I8" s="23" t="s">
        <v>270</v>
      </c>
      <c r="J8" s="23" t="s">
        <v>271</v>
      </c>
      <c r="K8" s="23" t="s">
        <v>272</v>
      </c>
      <c r="L8" s="23" t="n">
        <v>27.4</v>
      </c>
      <c r="M8" s="23" t="n">
        <v>15.3</v>
      </c>
      <c r="N8" s="23" t="n">
        <v>27.3</v>
      </c>
      <c r="O8" s="23" t="s">
        <v>273</v>
      </c>
      <c r="P8" s="23" t="n">
        <v>29.2</v>
      </c>
      <c r="Q8" s="23" t="n">
        <v>1.57</v>
      </c>
      <c r="R8" s="23" t="n">
        <v>1.07</v>
      </c>
      <c r="S8" s="23" t="n">
        <v>10.9</v>
      </c>
      <c r="T8" s="82" t="n">
        <v>5.3</v>
      </c>
      <c r="U8" s="23" t="n">
        <v>4.01</v>
      </c>
      <c r="V8" s="23" t="n">
        <v>19.5</v>
      </c>
      <c r="W8" s="23" t="s">
        <v>274</v>
      </c>
      <c r="X8" s="23" t="s">
        <v>270</v>
      </c>
      <c r="Y8" s="23" t="s">
        <v>273</v>
      </c>
      <c r="Z8" s="23" t="s">
        <v>273</v>
      </c>
      <c r="AA8" s="23" t="s">
        <v>275</v>
      </c>
      <c r="AB8" s="23" t="n">
        <v>3.57</v>
      </c>
    </row>
    <row r="9" customFormat="false" ht="14.1" hidden="false" customHeight="false" outlineLevel="0" collapsed="false">
      <c r="A9" s="5" t="s">
        <v>165</v>
      </c>
      <c r="B9" s="5" t="s">
        <v>22</v>
      </c>
      <c r="C9" s="25" t="n">
        <v>720</v>
      </c>
      <c r="D9" s="81" t="s">
        <v>20</v>
      </c>
      <c r="E9" s="5" t="s">
        <v>22</v>
      </c>
      <c r="F9" s="55"/>
      <c r="G9" s="23"/>
      <c r="H9" s="23"/>
      <c r="I9" s="23"/>
      <c r="J9" s="23"/>
      <c r="K9" s="23"/>
      <c r="L9" s="23"/>
      <c r="M9" s="23"/>
      <c r="N9" s="23"/>
      <c r="O9" s="23"/>
      <c r="P9" s="23"/>
      <c r="Q9" s="23"/>
      <c r="R9" s="23"/>
      <c r="S9" s="23"/>
      <c r="T9" s="23"/>
      <c r="U9" s="23"/>
      <c r="V9" s="23"/>
      <c r="W9" s="23"/>
      <c r="X9" s="23"/>
      <c r="Y9" s="23"/>
      <c r="Z9" s="23"/>
      <c r="AA9" s="23"/>
      <c r="AB9" s="23"/>
    </row>
    <row r="10" s="5" customFormat="true" ht="13.8" hidden="false" customHeight="false" outlineLevel="0" collapsed="false">
      <c r="B10" s="21"/>
      <c r="C10" s="21"/>
      <c r="E10" s="21"/>
      <c r="F10" s="21"/>
      <c r="G10" s="21"/>
      <c r="H10" s="21"/>
      <c r="I10" s="21"/>
      <c r="J10" s="21"/>
      <c r="K10" s="21"/>
      <c r="L10" s="21"/>
      <c r="M10" s="21"/>
      <c r="N10" s="21"/>
      <c r="O10" s="21"/>
      <c r="P10" s="21"/>
      <c r="Q10" s="21"/>
      <c r="R10" s="21"/>
      <c r="S10" s="21"/>
      <c r="T10" s="21"/>
      <c r="U10" s="21"/>
      <c r="V10" s="21"/>
      <c r="W10" s="21"/>
      <c r="X10" s="21"/>
      <c r="Y10" s="21"/>
      <c r="Z10" s="21"/>
      <c r="AA10" s="21"/>
      <c r="AB10" s="21"/>
    </row>
    <row r="11" s="5" customFormat="true" ht="13.8" hidden="false" customHeight="false" outlineLevel="0" collapsed="false">
      <c r="B11" s="21"/>
      <c r="C11" s="21"/>
      <c r="E11" s="21"/>
      <c r="F11" s="21"/>
      <c r="G11" s="21"/>
      <c r="H11" s="21"/>
      <c r="I11" s="21"/>
      <c r="J11" s="21"/>
      <c r="K11" s="21"/>
      <c r="L11" s="21"/>
      <c r="M11" s="21"/>
      <c r="N11" s="21"/>
      <c r="O11" s="21"/>
      <c r="P11" s="21"/>
      <c r="Q11" s="21"/>
      <c r="R11" s="21"/>
      <c r="S11" s="21"/>
      <c r="T11" s="21"/>
      <c r="U11" s="21"/>
      <c r="V11" s="21"/>
      <c r="W11" s="21"/>
      <c r="X11" s="21"/>
      <c r="Y11" s="21"/>
      <c r="Z11" s="21"/>
      <c r="AA11" s="21"/>
      <c r="AB11" s="21"/>
    </row>
    <row r="12" s="5" customFormat="true" ht="13.8" hidden="false" customHeight="false" outlineLevel="0" collapsed="false">
      <c r="A12" s="20" t="s">
        <v>24</v>
      </c>
      <c r="B12" s="20"/>
      <c r="C12" s="21"/>
      <c r="E12" s="21"/>
      <c r="F12" s="21"/>
      <c r="G12" s="21"/>
      <c r="H12" s="21"/>
      <c r="I12" s="21"/>
      <c r="J12" s="21"/>
      <c r="K12" s="21"/>
      <c r="L12" s="21"/>
      <c r="M12" s="21"/>
      <c r="N12" s="21"/>
      <c r="O12" s="21"/>
      <c r="P12" s="21"/>
      <c r="Q12" s="21"/>
      <c r="R12" s="21"/>
      <c r="S12" s="21"/>
      <c r="T12" s="21"/>
      <c r="U12" s="21"/>
      <c r="V12" s="21"/>
      <c r="W12" s="21"/>
      <c r="X12" s="21"/>
      <c r="Y12" s="21"/>
      <c r="Z12" s="21"/>
      <c r="AA12" s="21"/>
      <c r="AB12" s="21"/>
    </row>
    <row r="13" s="5" customFormat="true" ht="13.8" hidden="false" customHeight="false" outlineLevel="0" collapsed="false">
      <c r="B13" s="21"/>
      <c r="C13" s="21"/>
      <c r="E13" s="21"/>
      <c r="F13" s="21"/>
      <c r="G13" s="21"/>
      <c r="H13" s="21"/>
      <c r="I13" s="21"/>
      <c r="J13" s="21"/>
      <c r="K13" s="21"/>
      <c r="L13" s="21"/>
      <c r="M13" s="21"/>
      <c r="N13" s="21"/>
      <c r="O13" s="21"/>
      <c r="P13" s="21"/>
      <c r="Q13" s="21"/>
      <c r="R13" s="21"/>
      <c r="S13" s="21"/>
      <c r="T13" s="21"/>
      <c r="U13" s="21"/>
      <c r="V13" s="21"/>
      <c r="W13" s="21"/>
      <c r="X13" s="21"/>
      <c r="Y13" s="21"/>
      <c r="Z13" s="21"/>
      <c r="AA13" s="21"/>
      <c r="AB13" s="21"/>
    </row>
    <row r="14" customFormat="false" ht="13.8" hidden="false" customHeight="false" outlineLevel="0" collapsed="false">
      <c r="A14" s="59"/>
      <c r="B14" s="5" t="s">
        <v>25</v>
      </c>
      <c r="C14" s="5" t="n">
        <v>724</v>
      </c>
      <c r="D14" s="81" t="s">
        <v>20</v>
      </c>
      <c r="E14" s="5" t="s">
        <v>25</v>
      </c>
      <c r="F14" s="55"/>
      <c r="G14" s="23" t="s">
        <v>270</v>
      </c>
      <c r="H14" s="23" t="n">
        <v>33.7</v>
      </c>
      <c r="I14" s="23" t="s">
        <v>270</v>
      </c>
      <c r="J14" s="83" t="n">
        <v>25</v>
      </c>
      <c r="K14" s="23" t="n">
        <v>2.58</v>
      </c>
      <c r="L14" s="23" t="n">
        <v>29.5</v>
      </c>
      <c r="M14" s="23" t="n">
        <v>39.1</v>
      </c>
      <c r="N14" s="23" t="n">
        <v>94.6</v>
      </c>
      <c r="O14" s="23" t="s">
        <v>273</v>
      </c>
      <c r="P14" s="23" t="n">
        <v>638</v>
      </c>
      <c r="Q14" s="23" t="n">
        <v>1.17</v>
      </c>
      <c r="R14" s="23" t="n">
        <v>1.36</v>
      </c>
      <c r="S14" s="23" t="n">
        <v>24.4</v>
      </c>
      <c r="T14" s="23" t="n">
        <v>16.8</v>
      </c>
      <c r="U14" s="23" t="n">
        <v>3.35</v>
      </c>
      <c r="V14" s="23" t="n">
        <v>158</v>
      </c>
      <c r="W14" s="23" t="n">
        <v>20.8</v>
      </c>
      <c r="X14" s="23" t="s">
        <v>270</v>
      </c>
      <c r="Y14" s="23" t="s">
        <v>273</v>
      </c>
      <c r="Z14" s="23" t="s">
        <v>273</v>
      </c>
      <c r="AA14" s="23" t="s">
        <v>275</v>
      </c>
      <c r="AB14" s="23" t="n">
        <v>6.27</v>
      </c>
    </row>
    <row r="15" customFormat="false" ht="13.8" hidden="false" customHeight="false" outlineLevel="0" collapsed="false">
      <c r="A15" s="59"/>
      <c r="B15" s="5" t="s">
        <v>28</v>
      </c>
      <c r="C15" s="5" t="n">
        <v>790</v>
      </c>
      <c r="D15" s="81" t="s">
        <v>20</v>
      </c>
      <c r="E15" s="5" t="s">
        <v>28</v>
      </c>
      <c r="F15" s="55"/>
      <c r="G15" s="23" t="s">
        <v>270</v>
      </c>
      <c r="H15" s="23" t="n">
        <v>28.2</v>
      </c>
      <c r="I15" s="23" t="s">
        <v>270</v>
      </c>
      <c r="J15" s="23" t="n">
        <v>28.8</v>
      </c>
      <c r="K15" s="82" t="n">
        <v>2.4</v>
      </c>
      <c r="L15" s="23" t="n">
        <v>35.6</v>
      </c>
      <c r="M15" s="23" t="n">
        <v>34.7</v>
      </c>
      <c r="N15" s="83" t="n">
        <v>78</v>
      </c>
      <c r="O15" s="23" t="s">
        <v>273</v>
      </c>
      <c r="P15" s="23" t="n">
        <v>541</v>
      </c>
      <c r="Q15" s="23" t="n">
        <v>1.01</v>
      </c>
      <c r="R15" s="82" t="n">
        <v>1.5</v>
      </c>
      <c r="S15" s="23" t="n">
        <v>22.9</v>
      </c>
      <c r="T15" s="23" t="n">
        <v>14.7</v>
      </c>
      <c r="U15" s="23" t="n">
        <v>3.58</v>
      </c>
      <c r="V15" s="23" t="n">
        <v>138</v>
      </c>
      <c r="W15" s="23" t="n">
        <v>22.1</v>
      </c>
      <c r="X15" s="23" t="s">
        <v>270</v>
      </c>
      <c r="Y15" s="23" t="s">
        <v>273</v>
      </c>
      <c r="Z15" s="23" t="s">
        <v>273</v>
      </c>
      <c r="AA15" s="23" t="s">
        <v>275</v>
      </c>
      <c r="AB15" s="23" t="n">
        <v>5.45</v>
      </c>
    </row>
    <row r="16" customFormat="false" ht="13.8" hidden="false" customHeight="false" outlineLevel="0" collapsed="false">
      <c r="A16" s="59"/>
      <c r="B16" s="5" t="s">
        <v>31</v>
      </c>
      <c r="C16" s="5" t="n">
        <v>869</v>
      </c>
      <c r="D16" s="81" t="s">
        <v>20</v>
      </c>
      <c r="E16" s="5" t="s">
        <v>31</v>
      </c>
      <c r="F16" s="55"/>
      <c r="G16" s="23" t="s">
        <v>270</v>
      </c>
      <c r="H16" s="23" t="n">
        <v>27.4</v>
      </c>
      <c r="I16" s="23" t="s">
        <v>270</v>
      </c>
      <c r="J16" s="23" t="n">
        <v>27.2</v>
      </c>
      <c r="K16" s="23" t="n">
        <v>2.34</v>
      </c>
      <c r="L16" s="23" t="n">
        <v>37.1</v>
      </c>
      <c r="M16" s="23" t="n">
        <v>33.7</v>
      </c>
      <c r="N16" s="23" t="n">
        <v>73.6</v>
      </c>
      <c r="O16" s="23" t="s">
        <v>273</v>
      </c>
      <c r="P16" s="23" t="n">
        <v>522</v>
      </c>
      <c r="Q16" s="23" t="n">
        <v>0.794</v>
      </c>
      <c r="R16" s="82" t="n">
        <v>1.4</v>
      </c>
      <c r="S16" s="23" t="n">
        <v>22.8</v>
      </c>
      <c r="T16" s="23" t="n">
        <v>14.4</v>
      </c>
      <c r="U16" s="82" t="n">
        <v>3.5</v>
      </c>
      <c r="V16" s="23" t="n">
        <v>133</v>
      </c>
      <c r="W16" s="23" t="n">
        <v>21.4</v>
      </c>
      <c r="X16" s="23" t="s">
        <v>270</v>
      </c>
      <c r="Y16" s="23" t="s">
        <v>273</v>
      </c>
      <c r="Z16" s="23" t="n">
        <v>6.98</v>
      </c>
      <c r="AA16" s="23" t="s">
        <v>275</v>
      </c>
      <c r="AB16" s="23" t="n">
        <v>5.32</v>
      </c>
    </row>
    <row r="17" customFormat="false" ht="13.8" hidden="false" customHeight="false" outlineLevel="0" collapsed="false">
      <c r="A17" s="59"/>
      <c r="B17" s="5" t="s">
        <v>34</v>
      </c>
      <c r="C17" s="5" t="n">
        <v>1665</v>
      </c>
      <c r="D17" s="81" t="s">
        <v>20</v>
      </c>
      <c r="E17" s="5" t="s">
        <v>34</v>
      </c>
      <c r="F17" s="55"/>
      <c r="G17" s="23" t="s">
        <v>270</v>
      </c>
      <c r="H17" s="83" t="n">
        <v>26</v>
      </c>
      <c r="I17" s="23" t="s">
        <v>270</v>
      </c>
      <c r="J17" s="23" t="n">
        <v>25.9</v>
      </c>
      <c r="K17" s="23" t="n">
        <v>2.18</v>
      </c>
      <c r="L17" s="23" t="n">
        <v>35.7</v>
      </c>
      <c r="M17" s="23" t="n">
        <v>26.8</v>
      </c>
      <c r="N17" s="23" t="n">
        <v>57.8</v>
      </c>
      <c r="O17" s="23" t="s">
        <v>273</v>
      </c>
      <c r="P17" s="23" t="n">
        <v>424</v>
      </c>
      <c r="Q17" s="23" t="n">
        <v>0.364</v>
      </c>
      <c r="R17" s="82" t="n">
        <v>1.2</v>
      </c>
      <c r="S17" s="23" t="n">
        <v>20.7</v>
      </c>
      <c r="T17" s="23" t="n">
        <v>12.9</v>
      </c>
      <c r="U17" s="23" t="n">
        <v>3.38</v>
      </c>
      <c r="V17" s="23" t="n">
        <v>110</v>
      </c>
      <c r="W17" s="83" t="n">
        <v>21</v>
      </c>
      <c r="X17" s="23" t="s">
        <v>270</v>
      </c>
      <c r="Y17" s="23" t="s">
        <v>273</v>
      </c>
      <c r="Z17" s="23" t="s">
        <v>273</v>
      </c>
      <c r="AA17" s="23" t="s">
        <v>275</v>
      </c>
      <c r="AB17" s="23" t="n">
        <v>5.05</v>
      </c>
    </row>
    <row r="18" customFormat="false" ht="14.1" hidden="false" customHeight="false" outlineLevel="0" collapsed="false">
      <c r="A18" s="5" t="s">
        <v>165</v>
      </c>
      <c r="B18" s="24" t="s">
        <v>37</v>
      </c>
      <c r="C18" s="5" t="n">
        <v>1925</v>
      </c>
      <c r="D18" s="81" t="s">
        <v>20</v>
      </c>
      <c r="E18" s="24" t="s">
        <v>37</v>
      </c>
      <c r="F18" s="21"/>
      <c r="G18" s="21"/>
      <c r="H18" s="21"/>
      <c r="I18" s="21"/>
      <c r="J18" s="21"/>
      <c r="K18" s="21"/>
      <c r="L18" s="21"/>
      <c r="M18" s="21"/>
      <c r="N18" s="21"/>
      <c r="O18" s="21"/>
      <c r="P18" s="21"/>
      <c r="Q18" s="21"/>
      <c r="R18" s="21"/>
      <c r="S18" s="21"/>
      <c r="T18" s="21"/>
      <c r="U18" s="21"/>
      <c r="V18" s="21"/>
      <c r="W18" s="21"/>
      <c r="X18" s="21"/>
      <c r="Y18" s="21"/>
      <c r="Z18" s="21"/>
      <c r="AA18" s="21"/>
      <c r="AB18" s="21"/>
    </row>
    <row r="19" s="5" customFormat="true" ht="13.8" hidden="false" customHeight="false" outlineLevel="0" collapsed="false">
      <c r="B19" s="21"/>
      <c r="C19" s="21"/>
      <c r="E19" s="21"/>
      <c r="F19" s="21"/>
      <c r="G19" s="21"/>
      <c r="H19" s="21"/>
      <c r="I19" s="21"/>
      <c r="J19" s="21"/>
      <c r="K19" s="21"/>
      <c r="L19" s="21"/>
      <c r="M19" s="21"/>
      <c r="N19" s="21"/>
      <c r="O19" s="21"/>
      <c r="P19" s="21"/>
      <c r="Q19" s="21"/>
      <c r="R19" s="21"/>
      <c r="S19" s="21"/>
      <c r="T19" s="21"/>
      <c r="U19" s="21"/>
      <c r="V19" s="21"/>
      <c r="W19" s="21"/>
      <c r="X19" s="21"/>
      <c r="Y19" s="21"/>
      <c r="Z19" s="21"/>
      <c r="AA19" s="21"/>
      <c r="AB19" s="21"/>
    </row>
    <row r="20" s="5" customFormat="true" ht="13.8" hidden="false" customHeight="false" outlineLevel="0" collapsed="false">
      <c r="A20" s="20" t="s">
        <v>39</v>
      </c>
      <c r="B20" s="84"/>
      <c r="C20" s="21"/>
      <c r="E20" s="21"/>
      <c r="F20" s="21"/>
      <c r="G20" s="21"/>
      <c r="H20" s="21"/>
      <c r="I20" s="21"/>
      <c r="J20" s="21"/>
      <c r="K20" s="21"/>
      <c r="L20" s="21"/>
      <c r="M20" s="21"/>
      <c r="N20" s="21"/>
      <c r="O20" s="21"/>
      <c r="P20" s="21"/>
      <c r="Q20" s="21"/>
      <c r="R20" s="21"/>
      <c r="S20" s="21"/>
      <c r="T20" s="21"/>
      <c r="U20" s="21"/>
      <c r="V20" s="21"/>
      <c r="W20" s="21"/>
      <c r="X20" s="21"/>
      <c r="Y20" s="21"/>
      <c r="Z20" s="21"/>
      <c r="AA20" s="21"/>
      <c r="AB20" s="21"/>
    </row>
    <row r="21" s="5" customFormat="true" ht="13.8" hidden="false" customHeight="false" outlineLevel="0" collapsed="false">
      <c r="B21" s="21"/>
      <c r="C21" s="21"/>
      <c r="E21" s="21"/>
      <c r="F21" s="21"/>
      <c r="G21" s="21"/>
      <c r="H21" s="21"/>
      <c r="I21" s="21"/>
      <c r="J21" s="21"/>
      <c r="K21" s="21"/>
      <c r="L21" s="21"/>
      <c r="M21" s="21"/>
      <c r="N21" s="21"/>
      <c r="O21" s="21"/>
      <c r="P21" s="21"/>
      <c r="Q21" s="21"/>
      <c r="R21" s="21"/>
      <c r="S21" s="21"/>
      <c r="T21" s="21"/>
      <c r="U21" s="21"/>
      <c r="V21" s="21"/>
      <c r="W21" s="21"/>
      <c r="X21" s="21"/>
      <c r="Y21" s="21"/>
      <c r="Z21" s="21"/>
      <c r="AA21" s="21"/>
      <c r="AB21" s="21"/>
    </row>
    <row r="22" customFormat="false" ht="13.8" hidden="false" customHeight="false" outlineLevel="0" collapsed="false">
      <c r="A22" s="59"/>
      <c r="B22" s="5" t="s">
        <v>40</v>
      </c>
      <c r="C22" s="31" t="n">
        <v>203</v>
      </c>
      <c r="D22" s="81" t="s">
        <v>20</v>
      </c>
      <c r="E22" s="5" t="s">
        <v>40</v>
      </c>
      <c r="F22" s="55"/>
      <c r="G22" s="23" t="s">
        <v>270</v>
      </c>
      <c r="H22" s="23" t="n">
        <v>0.444</v>
      </c>
      <c r="I22" s="23" t="s">
        <v>270</v>
      </c>
      <c r="J22" s="23" t="n">
        <v>60.9</v>
      </c>
      <c r="K22" s="23" t="s">
        <v>272</v>
      </c>
      <c r="L22" s="23" t="n">
        <v>26.7</v>
      </c>
      <c r="M22" s="23" t="n">
        <v>1.84</v>
      </c>
      <c r="N22" s="23" t="s">
        <v>274</v>
      </c>
      <c r="O22" s="23" t="s">
        <v>273</v>
      </c>
      <c r="P22" s="23" t="n">
        <v>5.43</v>
      </c>
      <c r="Q22" s="23" t="s">
        <v>276</v>
      </c>
      <c r="R22" s="23" t="n">
        <v>0.821</v>
      </c>
      <c r="S22" s="23" t="n">
        <v>9.08</v>
      </c>
      <c r="T22" s="23" t="n">
        <v>0.418</v>
      </c>
      <c r="U22" s="23" t="n">
        <v>1.99</v>
      </c>
      <c r="V22" s="23" t="n">
        <v>11.4</v>
      </c>
      <c r="W22" s="82" t="n">
        <v>1.2</v>
      </c>
      <c r="X22" s="23" t="s">
        <v>270</v>
      </c>
      <c r="Y22" s="23" t="s">
        <v>273</v>
      </c>
      <c r="Z22" s="23" t="s">
        <v>273</v>
      </c>
      <c r="AA22" s="23" t="s">
        <v>275</v>
      </c>
      <c r="AB22" s="23" t="n">
        <v>0.469</v>
      </c>
    </row>
    <row r="23" customFormat="false" ht="13.8" hidden="false" customHeight="false" outlineLevel="0" collapsed="false">
      <c r="A23" s="59"/>
      <c r="B23" s="5" t="s">
        <v>47</v>
      </c>
      <c r="C23" s="5" t="n">
        <v>263</v>
      </c>
      <c r="D23" s="81" t="s">
        <v>20</v>
      </c>
      <c r="E23" s="5" t="s">
        <v>47</v>
      </c>
      <c r="F23" s="55"/>
      <c r="G23" s="23" t="s">
        <v>270</v>
      </c>
      <c r="H23" s="23" t="n">
        <v>0.388</v>
      </c>
      <c r="I23" s="23" t="s">
        <v>270</v>
      </c>
      <c r="J23" s="23" t="n">
        <v>58.5</v>
      </c>
      <c r="K23" s="23" t="s">
        <v>272</v>
      </c>
      <c r="L23" s="23" t="n">
        <v>26.5</v>
      </c>
      <c r="M23" s="23" t="n">
        <v>1.94</v>
      </c>
      <c r="N23" s="23" t="s">
        <v>274</v>
      </c>
      <c r="O23" s="23" t="s">
        <v>273</v>
      </c>
      <c r="P23" s="23" t="n">
        <v>7.51</v>
      </c>
      <c r="Q23" s="23" t="s">
        <v>276</v>
      </c>
      <c r="R23" s="23" t="n">
        <v>0.813</v>
      </c>
      <c r="S23" s="23" t="n">
        <v>9.01</v>
      </c>
      <c r="T23" s="23" t="n">
        <v>0.425</v>
      </c>
      <c r="U23" s="23" t="n">
        <v>2.02</v>
      </c>
      <c r="V23" s="23" t="n">
        <v>12.1</v>
      </c>
      <c r="W23" s="23" t="n">
        <v>1.29</v>
      </c>
      <c r="X23" s="23" t="s">
        <v>270</v>
      </c>
      <c r="Y23" s="23" t="s">
        <v>273</v>
      </c>
      <c r="Z23" s="23" t="n">
        <v>5.37</v>
      </c>
      <c r="AA23" s="23" t="s">
        <v>275</v>
      </c>
      <c r="AB23" s="23" t="n">
        <v>0.518</v>
      </c>
    </row>
    <row r="24" customFormat="false" ht="13.8" hidden="false" customHeight="false" outlineLevel="0" collapsed="false">
      <c r="A24" s="59"/>
      <c r="B24" s="5" t="s">
        <v>50</v>
      </c>
      <c r="C24" s="5" t="n">
        <v>490</v>
      </c>
      <c r="D24" s="81" t="s">
        <v>20</v>
      </c>
      <c r="E24" s="5" t="s">
        <v>50</v>
      </c>
      <c r="F24" s="55"/>
      <c r="G24" s="23" t="s">
        <v>270</v>
      </c>
      <c r="H24" s="23" t="n">
        <v>1.28</v>
      </c>
      <c r="I24" s="23" t="s">
        <v>270</v>
      </c>
      <c r="J24" s="23" t="n">
        <v>55.3</v>
      </c>
      <c r="K24" s="23" t="s">
        <v>272</v>
      </c>
      <c r="L24" s="23" t="n">
        <v>28.3</v>
      </c>
      <c r="M24" s="23" t="n">
        <v>7.09</v>
      </c>
      <c r="N24" s="23" t="s">
        <v>274</v>
      </c>
      <c r="O24" s="23" t="s">
        <v>273</v>
      </c>
      <c r="P24" s="83" t="n">
        <v>86</v>
      </c>
      <c r="Q24" s="23" t="s">
        <v>276</v>
      </c>
      <c r="R24" s="23" t="n">
        <v>0.881</v>
      </c>
      <c r="S24" s="23" t="n">
        <v>9.64</v>
      </c>
      <c r="T24" s="23" t="n">
        <v>1.12</v>
      </c>
      <c r="U24" s="23" t="n">
        <v>2.13</v>
      </c>
      <c r="V24" s="23" t="n">
        <v>18.1</v>
      </c>
      <c r="W24" s="23" t="n">
        <v>1.23</v>
      </c>
      <c r="X24" s="23" t="s">
        <v>270</v>
      </c>
      <c r="Y24" s="23" t="s">
        <v>273</v>
      </c>
      <c r="Z24" s="23" t="s">
        <v>273</v>
      </c>
      <c r="AA24" s="23" t="s">
        <v>275</v>
      </c>
      <c r="AB24" s="23" t="n">
        <v>1.73</v>
      </c>
    </row>
    <row r="25" customFormat="false" ht="14.1" hidden="false" customHeight="false" outlineLevel="0" collapsed="false">
      <c r="A25" s="59"/>
      <c r="B25" s="5" t="s">
        <v>57</v>
      </c>
      <c r="C25" s="25" t="n">
        <v>659</v>
      </c>
      <c r="D25" s="81" t="s">
        <v>20</v>
      </c>
      <c r="E25" s="5" t="s">
        <v>57</v>
      </c>
      <c r="F25" s="55"/>
      <c r="G25" s="23" t="s">
        <v>270</v>
      </c>
      <c r="H25" s="23" t="n">
        <v>2.46</v>
      </c>
      <c r="I25" s="23" t="s">
        <v>270</v>
      </c>
      <c r="J25" s="23" t="n">
        <v>55.8</v>
      </c>
      <c r="K25" s="23" t="s">
        <v>272</v>
      </c>
      <c r="L25" s="23" t="n">
        <v>28.9</v>
      </c>
      <c r="M25" s="23" t="n">
        <v>10.4</v>
      </c>
      <c r="N25" s="23" t="n">
        <v>1.59</v>
      </c>
      <c r="O25" s="23" t="s">
        <v>273</v>
      </c>
      <c r="P25" s="23" t="n">
        <v>146</v>
      </c>
      <c r="Q25" s="23" t="s">
        <v>276</v>
      </c>
      <c r="R25" s="23" t="n">
        <v>0.867</v>
      </c>
      <c r="S25" s="23" t="n">
        <v>10.6</v>
      </c>
      <c r="T25" s="23" t="n">
        <v>2.02</v>
      </c>
      <c r="U25" s="23" t="n">
        <v>2.25</v>
      </c>
      <c r="V25" s="23" t="n">
        <v>23.7</v>
      </c>
      <c r="W25" s="23" t="n">
        <v>2.74</v>
      </c>
      <c r="X25" s="23" t="s">
        <v>270</v>
      </c>
      <c r="Y25" s="23" t="s">
        <v>273</v>
      </c>
      <c r="Z25" s="23" t="s">
        <v>273</v>
      </c>
      <c r="AA25" s="23" t="s">
        <v>275</v>
      </c>
      <c r="AB25" s="23" t="n">
        <v>2.52</v>
      </c>
    </row>
    <row r="26" customFormat="false" ht="13.8" hidden="false" customHeight="false" outlineLevel="0" collapsed="false">
      <c r="A26" s="59"/>
      <c r="B26" s="5" t="s">
        <v>63</v>
      </c>
      <c r="C26" s="5" t="n">
        <v>1099</v>
      </c>
      <c r="D26" s="81" t="s">
        <v>20</v>
      </c>
      <c r="E26" s="5" t="s">
        <v>63</v>
      </c>
      <c r="F26" s="55"/>
      <c r="G26" s="23" t="s">
        <v>270</v>
      </c>
      <c r="H26" s="23" t="n">
        <v>5.73</v>
      </c>
      <c r="I26" s="23" t="s">
        <v>270</v>
      </c>
      <c r="J26" s="83" t="n">
        <v>48</v>
      </c>
      <c r="K26" s="23" t="s">
        <v>272</v>
      </c>
      <c r="L26" s="23" t="n">
        <v>29.8</v>
      </c>
      <c r="M26" s="23" t="n">
        <v>12.8</v>
      </c>
      <c r="N26" s="23" t="n">
        <v>8.53</v>
      </c>
      <c r="O26" s="23" t="s">
        <v>273</v>
      </c>
      <c r="P26" s="23" t="n">
        <v>189</v>
      </c>
      <c r="Q26" s="23" t="n">
        <v>0.112</v>
      </c>
      <c r="R26" s="23" t="n">
        <v>0.944</v>
      </c>
      <c r="S26" s="23" t="n">
        <v>11.6</v>
      </c>
      <c r="T26" s="23" t="n">
        <v>3.59</v>
      </c>
      <c r="U26" s="23" t="n">
        <v>2.44</v>
      </c>
      <c r="V26" s="23" t="n">
        <v>35.5</v>
      </c>
      <c r="W26" s="82" t="n">
        <v>6.5</v>
      </c>
      <c r="X26" s="23" t="s">
        <v>270</v>
      </c>
      <c r="Y26" s="23" t="s">
        <v>273</v>
      </c>
      <c r="Z26" s="23" t="s">
        <v>273</v>
      </c>
      <c r="AA26" s="23" t="s">
        <v>275</v>
      </c>
      <c r="AB26" s="23" t="n">
        <v>2.86</v>
      </c>
    </row>
    <row r="27" customFormat="false" ht="13.8" hidden="false" customHeight="false" outlineLevel="0" collapsed="false">
      <c r="A27" s="59"/>
      <c r="B27" s="5" t="s">
        <v>65</v>
      </c>
      <c r="C27" s="5" t="n">
        <v>1247</v>
      </c>
      <c r="D27" s="81" t="s">
        <v>20</v>
      </c>
      <c r="E27" s="5" t="s">
        <v>65</v>
      </c>
      <c r="F27" s="55"/>
      <c r="G27" s="23" t="s">
        <v>270</v>
      </c>
      <c r="H27" s="23" t="n">
        <v>5.38</v>
      </c>
      <c r="I27" s="23" t="s">
        <v>270</v>
      </c>
      <c r="J27" s="23" t="n">
        <v>49.4</v>
      </c>
      <c r="K27" s="23" t="s">
        <v>272</v>
      </c>
      <c r="L27" s="23" t="n">
        <v>30.4</v>
      </c>
      <c r="M27" s="23" t="n">
        <v>12.5</v>
      </c>
      <c r="N27" s="23" t="n">
        <v>8.07</v>
      </c>
      <c r="O27" s="23" t="s">
        <v>273</v>
      </c>
      <c r="P27" s="23" t="n">
        <v>182</v>
      </c>
      <c r="Q27" s="23" t="n">
        <v>0.118</v>
      </c>
      <c r="R27" s="23" t="n">
        <v>0.915</v>
      </c>
      <c r="S27" s="23" t="n">
        <v>11.7</v>
      </c>
      <c r="T27" s="23" t="n">
        <v>3.61</v>
      </c>
      <c r="U27" s="82" t="n">
        <v>2.5</v>
      </c>
      <c r="V27" s="83" t="n">
        <v>35</v>
      </c>
      <c r="W27" s="23" t="n">
        <v>6.44</v>
      </c>
      <c r="X27" s="23" t="s">
        <v>270</v>
      </c>
      <c r="Y27" s="23" t="s">
        <v>273</v>
      </c>
      <c r="Z27" s="23" t="s">
        <v>273</v>
      </c>
      <c r="AA27" s="23" t="s">
        <v>275</v>
      </c>
      <c r="AB27" s="23" t="n">
        <v>2.92</v>
      </c>
    </row>
    <row r="28" customFormat="false" ht="14.1" hidden="false" customHeight="false" outlineLevel="0" collapsed="false">
      <c r="A28" s="59"/>
      <c r="B28" s="5" t="s">
        <v>67</v>
      </c>
      <c r="C28" s="25" t="n">
        <v>2000</v>
      </c>
      <c r="D28" s="81" t="s">
        <v>20</v>
      </c>
      <c r="E28" s="5" t="s">
        <v>67</v>
      </c>
      <c r="F28" s="55"/>
      <c r="G28" s="23" t="s">
        <v>270</v>
      </c>
      <c r="H28" s="23" t="n">
        <v>4.87</v>
      </c>
      <c r="I28" s="23" t="s">
        <v>270</v>
      </c>
      <c r="J28" s="23" t="n">
        <v>47.8</v>
      </c>
      <c r="K28" s="23" t="s">
        <v>272</v>
      </c>
      <c r="L28" s="23" t="n">
        <v>28.7</v>
      </c>
      <c r="M28" s="23" t="n">
        <v>11.5</v>
      </c>
      <c r="N28" s="23" t="n">
        <v>7.01</v>
      </c>
      <c r="O28" s="23" t="s">
        <v>273</v>
      </c>
      <c r="P28" s="23" t="n">
        <v>162</v>
      </c>
      <c r="Q28" s="23" t="n">
        <v>0.101</v>
      </c>
      <c r="R28" s="23" t="n">
        <v>0.853</v>
      </c>
      <c r="S28" s="23" t="n">
        <v>10.4</v>
      </c>
      <c r="T28" s="23" t="n">
        <v>3.09</v>
      </c>
      <c r="U28" s="23" t="n">
        <v>2.37</v>
      </c>
      <c r="V28" s="23" t="n">
        <v>31.3</v>
      </c>
      <c r="W28" s="23" t="n">
        <v>5.85</v>
      </c>
      <c r="X28" s="23" t="s">
        <v>270</v>
      </c>
      <c r="Y28" s="23" t="s">
        <v>273</v>
      </c>
      <c r="Z28" s="23" t="s">
        <v>273</v>
      </c>
      <c r="AA28" s="23" t="s">
        <v>275</v>
      </c>
      <c r="AB28" s="23" t="n">
        <v>2.93</v>
      </c>
    </row>
    <row r="29" customFormat="false" ht="14.1" hidden="false" customHeight="false" outlineLevel="0" collapsed="false">
      <c r="A29" s="59"/>
      <c r="B29" s="5" t="s">
        <v>67</v>
      </c>
      <c r="C29" s="25" t="n">
        <v>2000</v>
      </c>
      <c r="D29" s="81" t="s">
        <v>20</v>
      </c>
      <c r="E29" s="5" t="s">
        <v>167</v>
      </c>
      <c r="F29" s="55"/>
      <c r="G29" s="23" t="s">
        <v>270</v>
      </c>
      <c r="H29" s="82" t="n">
        <v>5.1</v>
      </c>
      <c r="I29" s="23" t="s">
        <v>270</v>
      </c>
      <c r="J29" s="23" t="n">
        <v>47.6</v>
      </c>
      <c r="K29" s="23" t="s">
        <v>272</v>
      </c>
      <c r="L29" s="23" t="n">
        <v>29.5</v>
      </c>
      <c r="M29" s="23" t="n">
        <v>11.9</v>
      </c>
      <c r="N29" s="23" t="n">
        <v>7.09</v>
      </c>
      <c r="O29" s="23" t="s">
        <v>273</v>
      </c>
      <c r="P29" s="23" t="n">
        <v>164</v>
      </c>
      <c r="Q29" s="23" t="n">
        <v>0.103</v>
      </c>
      <c r="R29" s="23" t="n">
        <v>0.909</v>
      </c>
      <c r="S29" s="23" t="n">
        <v>10.8</v>
      </c>
      <c r="T29" s="23" t="n">
        <v>3.13</v>
      </c>
      <c r="U29" s="23" t="n">
        <v>2.45</v>
      </c>
      <c r="V29" s="83" t="n">
        <v>34</v>
      </c>
      <c r="W29" s="23" t="n">
        <v>6.16</v>
      </c>
      <c r="X29" s="23" t="s">
        <v>270</v>
      </c>
      <c r="Y29" s="23" t="s">
        <v>273</v>
      </c>
      <c r="Z29" s="23" t="n">
        <v>5.38</v>
      </c>
      <c r="AA29" s="23" t="s">
        <v>275</v>
      </c>
      <c r="AB29" s="23" t="n">
        <v>2.95</v>
      </c>
    </row>
    <row r="30" customFormat="false" ht="14.1" hidden="false" customHeight="false" outlineLevel="0" collapsed="false">
      <c r="A30" s="59"/>
      <c r="B30" s="5" t="s">
        <v>70</v>
      </c>
      <c r="C30" s="25" t="n">
        <v>3500</v>
      </c>
      <c r="D30" s="81" t="s">
        <v>20</v>
      </c>
      <c r="E30" s="5" t="s">
        <v>70</v>
      </c>
      <c r="F30" s="55"/>
      <c r="G30" s="23" t="s">
        <v>270</v>
      </c>
      <c r="H30" s="23" t="n">
        <v>10.7</v>
      </c>
      <c r="I30" s="23" t="s">
        <v>270</v>
      </c>
      <c r="J30" s="23" t="n">
        <v>40.5</v>
      </c>
      <c r="K30" s="23" t="s">
        <v>272</v>
      </c>
      <c r="L30" s="23" t="n">
        <v>29.7</v>
      </c>
      <c r="M30" s="23" t="n">
        <v>13.2</v>
      </c>
      <c r="N30" s="23" t="n">
        <v>12.9</v>
      </c>
      <c r="O30" s="23" t="s">
        <v>273</v>
      </c>
      <c r="P30" s="23" t="n">
        <v>123</v>
      </c>
      <c r="Q30" s="23" t="n">
        <v>1.26</v>
      </c>
      <c r="R30" s="23" t="n">
        <v>0.998</v>
      </c>
      <c r="S30" s="23" t="n">
        <v>10.9</v>
      </c>
      <c r="T30" s="23" t="n">
        <v>3.83</v>
      </c>
      <c r="U30" s="82" t="n">
        <v>2.9</v>
      </c>
      <c r="V30" s="23" t="n">
        <v>28.6</v>
      </c>
      <c r="W30" s="23" t="n">
        <v>8.41</v>
      </c>
      <c r="X30" s="23" t="s">
        <v>270</v>
      </c>
      <c r="Y30" s="23" t="s">
        <v>273</v>
      </c>
      <c r="Z30" s="23" t="s">
        <v>273</v>
      </c>
      <c r="AA30" s="23" t="s">
        <v>275</v>
      </c>
      <c r="AB30" s="23" t="n">
        <v>3.24</v>
      </c>
    </row>
    <row r="31" customFormat="false" ht="14.1" hidden="false" customHeight="false" outlineLevel="0" collapsed="false">
      <c r="A31" s="59"/>
      <c r="B31" s="5" t="s">
        <v>76</v>
      </c>
      <c r="C31" s="25" t="n">
        <v>4080</v>
      </c>
      <c r="D31" s="81" t="s">
        <v>20</v>
      </c>
      <c r="E31" s="5" t="s">
        <v>76</v>
      </c>
      <c r="F31" s="55"/>
      <c r="G31" s="23" t="s">
        <v>270</v>
      </c>
      <c r="H31" s="23" t="n">
        <v>7.15</v>
      </c>
      <c r="I31" s="23" t="s">
        <v>270</v>
      </c>
      <c r="J31" s="23" t="n">
        <v>36.8</v>
      </c>
      <c r="K31" s="23" t="s">
        <v>272</v>
      </c>
      <c r="L31" s="23" t="n">
        <v>27.4</v>
      </c>
      <c r="M31" s="23" t="n">
        <v>8.78</v>
      </c>
      <c r="N31" s="23" t="n">
        <v>7.74</v>
      </c>
      <c r="O31" s="23" t="s">
        <v>273</v>
      </c>
      <c r="P31" s="23" t="n">
        <v>79.1</v>
      </c>
      <c r="Q31" s="23" t="n">
        <v>0.592</v>
      </c>
      <c r="R31" s="85" t="n">
        <v>0.87</v>
      </c>
      <c r="S31" s="23" t="n">
        <v>8.52</v>
      </c>
      <c r="T31" s="23" t="n">
        <v>2.49</v>
      </c>
      <c r="U31" s="23" t="n">
        <v>2.55</v>
      </c>
      <c r="V31" s="23" t="n">
        <v>17.2</v>
      </c>
      <c r="W31" s="23" t="n">
        <v>5.48</v>
      </c>
      <c r="X31" s="23" t="s">
        <v>270</v>
      </c>
      <c r="Y31" s="23" t="s">
        <v>273</v>
      </c>
      <c r="Z31" s="23" t="s">
        <v>273</v>
      </c>
      <c r="AA31" s="23" t="s">
        <v>275</v>
      </c>
      <c r="AB31" s="23" t="n">
        <v>2.11</v>
      </c>
    </row>
    <row r="32" customFormat="false" ht="14.1" hidden="false" customHeight="false" outlineLevel="0" collapsed="false">
      <c r="A32" s="59"/>
      <c r="B32" s="5" t="s">
        <v>79</v>
      </c>
      <c r="C32" s="25" t="n">
        <v>4250</v>
      </c>
      <c r="D32" s="81" t="s">
        <v>20</v>
      </c>
      <c r="E32" s="5" t="s">
        <v>79</v>
      </c>
      <c r="F32" s="55"/>
      <c r="G32" s="23" t="s">
        <v>270</v>
      </c>
      <c r="H32" s="23" t="n">
        <v>7.01</v>
      </c>
      <c r="I32" s="23" t="s">
        <v>270</v>
      </c>
      <c r="J32" s="83" t="n">
        <v>36</v>
      </c>
      <c r="K32" s="23" t="s">
        <v>272</v>
      </c>
      <c r="L32" s="23" t="n">
        <v>27.1</v>
      </c>
      <c r="M32" s="23" t="n">
        <v>8.41</v>
      </c>
      <c r="N32" s="23" t="n">
        <v>7.67</v>
      </c>
      <c r="O32" s="23" t="s">
        <v>273</v>
      </c>
      <c r="P32" s="23" t="n">
        <v>78.6</v>
      </c>
      <c r="Q32" s="23" t="n">
        <v>0.548</v>
      </c>
      <c r="R32" s="23" t="n">
        <v>0.867</v>
      </c>
      <c r="S32" s="23" t="n">
        <v>8.35</v>
      </c>
      <c r="T32" s="23" t="n">
        <v>2.46</v>
      </c>
      <c r="U32" s="23" t="n">
        <v>2.55</v>
      </c>
      <c r="V32" s="23" t="n">
        <v>16.7</v>
      </c>
      <c r="W32" s="23" t="n">
        <v>5.85</v>
      </c>
      <c r="X32" s="23" t="s">
        <v>270</v>
      </c>
      <c r="Y32" s="23" t="s">
        <v>273</v>
      </c>
      <c r="Z32" s="23" t="s">
        <v>273</v>
      </c>
      <c r="AA32" s="23" t="s">
        <v>275</v>
      </c>
      <c r="AB32" s="82" t="n">
        <v>2.1</v>
      </c>
    </row>
    <row r="33" customFormat="false" ht="14.1" hidden="false" customHeight="false" outlineLevel="0" collapsed="false">
      <c r="A33" s="59"/>
      <c r="B33" s="5" t="s">
        <v>86</v>
      </c>
      <c r="C33" s="25" t="n">
        <v>4600</v>
      </c>
      <c r="D33" s="81" t="s">
        <v>20</v>
      </c>
      <c r="E33" s="5" t="s">
        <v>86</v>
      </c>
      <c r="F33" s="55"/>
      <c r="G33" s="23" t="s">
        <v>270</v>
      </c>
      <c r="H33" s="23" t="n">
        <v>6.15</v>
      </c>
      <c r="I33" s="23" t="s">
        <v>270</v>
      </c>
      <c r="J33" s="23" t="n">
        <v>36.6</v>
      </c>
      <c r="K33" s="23" t="s">
        <v>272</v>
      </c>
      <c r="L33" s="23" t="n">
        <v>27.1</v>
      </c>
      <c r="M33" s="23" t="n">
        <v>8.37</v>
      </c>
      <c r="N33" s="23" t="n">
        <v>7.46</v>
      </c>
      <c r="O33" s="23" t="s">
        <v>273</v>
      </c>
      <c r="P33" s="23" t="n">
        <v>82.4</v>
      </c>
      <c r="Q33" s="23" t="n">
        <v>0.489</v>
      </c>
      <c r="R33" s="23" t="n">
        <v>0.877</v>
      </c>
      <c r="S33" s="23" t="n">
        <v>8.27</v>
      </c>
      <c r="T33" s="23" t="n">
        <v>2.37</v>
      </c>
      <c r="U33" s="23" t="n">
        <v>2.58</v>
      </c>
      <c r="V33" s="23" t="n">
        <v>16.3</v>
      </c>
      <c r="W33" s="23" t="n">
        <v>6.52</v>
      </c>
      <c r="X33" s="23" t="s">
        <v>270</v>
      </c>
      <c r="Y33" s="23" t="s">
        <v>273</v>
      </c>
      <c r="Z33" s="23" t="s">
        <v>273</v>
      </c>
      <c r="AA33" s="23" t="s">
        <v>275</v>
      </c>
      <c r="AB33" s="23" t="n">
        <v>2.16</v>
      </c>
    </row>
    <row r="34" customFormat="false" ht="14.1" hidden="false" customHeight="false" outlineLevel="0" collapsed="false">
      <c r="A34" s="59"/>
      <c r="B34" s="5" t="s">
        <v>86</v>
      </c>
      <c r="C34" s="25" t="n">
        <v>4600</v>
      </c>
      <c r="D34" s="81" t="s">
        <v>20</v>
      </c>
      <c r="E34" s="5" t="s">
        <v>168</v>
      </c>
      <c r="F34" s="55"/>
      <c r="G34" s="23" t="s">
        <v>270</v>
      </c>
      <c r="H34" s="23" t="n">
        <v>6.17</v>
      </c>
      <c r="I34" s="23" t="s">
        <v>270</v>
      </c>
      <c r="J34" s="23" t="n">
        <v>37.2</v>
      </c>
      <c r="K34" s="23" t="s">
        <v>272</v>
      </c>
      <c r="L34" s="23" t="n">
        <v>27.3</v>
      </c>
      <c r="M34" s="23" t="n">
        <v>8.55</v>
      </c>
      <c r="N34" s="23" t="n">
        <v>7.43</v>
      </c>
      <c r="O34" s="23" t="s">
        <v>273</v>
      </c>
      <c r="P34" s="23" t="n">
        <v>81.8</v>
      </c>
      <c r="Q34" s="23" t="n">
        <v>0.491</v>
      </c>
      <c r="R34" s="85" t="n">
        <v>0.89</v>
      </c>
      <c r="S34" s="23" t="n">
        <v>8.31</v>
      </c>
      <c r="T34" s="23" t="n">
        <v>2.39</v>
      </c>
      <c r="U34" s="23" t="n">
        <v>2.59</v>
      </c>
      <c r="V34" s="23" t="n">
        <v>17.1</v>
      </c>
      <c r="W34" s="23" t="n">
        <v>6.65</v>
      </c>
      <c r="X34" s="23" t="s">
        <v>270</v>
      </c>
      <c r="Y34" s="23" t="s">
        <v>273</v>
      </c>
      <c r="Z34" s="23" t="s">
        <v>273</v>
      </c>
      <c r="AA34" s="23" t="s">
        <v>275</v>
      </c>
      <c r="AB34" s="23" t="n">
        <v>2.17</v>
      </c>
    </row>
    <row r="35" customFormat="false" ht="14.1" hidden="false" customHeight="false" outlineLevel="0" collapsed="false">
      <c r="A35" s="59"/>
      <c r="B35" s="5" t="s">
        <v>92</v>
      </c>
      <c r="C35" s="25" t="n">
        <v>7030</v>
      </c>
      <c r="D35" s="81" t="s">
        <v>20</v>
      </c>
      <c r="E35" s="5" t="s">
        <v>92</v>
      </c>
      <c r="F35" s="55"/>
      <c r="G35" s="23" t="s">
        <v>270</v>
      </c>
      <c r="H35" s="23" t="n">
        <v>4.12</v>
      </c>
      <c r="I35" s="23" t="s">
        <v>270</v>
      </c>
      <c r="J35" s="23" t="n">
        <v>33.2</v>
      </c>
      <c r="K35" s="23" t="s">
        <v>272</v>
      </c>
      <c r="L35" s="23" t="n">
        <v>26.3</v>
      </c>
      <c r="M35" s="23" t="n">
        <v>5.62</v>
      </c>
      <c r="N35" s="23" t="n">
        <v>6.52</v>
      </c>
      <c r="O35" s="23" t="s">
        <v>273</v>
      </c>
      <c r="P35" s="83" t="n">
        <v>48</v>
      </c>
      <c r="Q35" s="23" t="n">
        <v>0.389</v>
      </c>
      <c r="R35" s="23" t="n">
        <v>1.02</v>
      </c>
      <c r="S35" s="23" t="n">
        <v>7.52</v>
      </c>
      <c r="T35" s="23" t="n">
        <v>1.76</v>
      </c>
      <c r="U35" s="23" t="n">
        <v>2.93</v>
      </c>
      <c r="V35" s="23" t="n">
        <v>15.6</v>
      </c>
      <c r="W35" s="23" t="n">
        <v>5.38</v>
      </c>
      <c r="X35" s="23" t="s">
        <v>270</v>
      </c>
      <c r="Y35" s="23" t="s">
        <v>273</v>
      </c>
      <c r="Z35" s="23" t="s">
        <v>273</v>
      </c>
      <c r="AA35" s="23" t="s">
        <v>275</v>
      </c>
      <c r="AB35" s="23" t="n">
        <v>1.57</v>
      </c>
    </row>
    <row r="36" customFormat="false" ht="14.1" hidden="false" customHeight="false" outlineLevel="0" collapsed="false">
      <c r="A36" s="59"/>
      <c r="B36" s="5" t="s">
        <v>95</v>
      </c>
      <c r="C36" s="25" t="n">
        <v>11450</v>
      </c>
      <c r="D36" s="81" t="s">
        <v>20</v>
      </c>
      <c r="E36" s="5" t="s">
        <v>95</v>
      </c>
      <c r="F36" s="55"/>
      <c r="G36" s="23" t="s">
        <v>270</v>
      </c>
      <c r="H36" s="82" t="n">
        <v>3</v>
      </c>
      <c r="I36" s="23" t="s">
        <v>270</v>
      </c>
      <c r="J36" s="23" t="n">
        <v>32.4</v>
      </c>
      <c r="K36" s="23" t="s">
        <v>272</v>
      </c>
      <c r="L36" s="23" t="n">
        <v>24.1</v>
      </c>
      <c r="M36" s="82" t="n">
        <v>4.6</v>
      </c>
      <c r="N36" s="23" t="n">
        <v>4.89</v>
      </c>
      <c r="O36" s="23" t="s">
        <v>273</v>
      </c>
      <c r="P36" s="23" t="n">
        <v>38.2</v>
      </c>
      <c r="Q36" s="85" t="n">
        <v>0.28</v>
      </c>
      <c r="R36" s="23" t="n">
        <v>1.06</v>
      </c>
      <c r="S36" s="23" t="n">
        <v>6.56</v>
      </c>
      <c r="T36" s="23" t="n">
        <v>1.38</v>
      </c>
      <c r="U36" s="23" t="n">
        <v>2.87</v>
      </c>
      <c r="V36" s="23" t="n">
        <v>11.4</v>
      </c>
      <c r="W36" s="23" t="n">
        <v>4.45</v>
      </c>
      <c r="X36" s="23" t="s">
        <v>270</v>
      </c>
      <c r="Y36" s="23" t="s">
        <v>273</v>
      </c>
      <c r="Z36" s="23" t="s">
        <v>273</v>
      </c>
      <c r="AA36" s="23" t="s">
        <v>275</v>
      </c>
      <c r="AB36" s="23" t="n">
        <v>1.31</v>
      </c>
    </row>
    <row r="37" customFormat="false" ht="13.8" hidden="false" customHeight="false" outlineLevel="0" collapsed="false">
      <c r="A37" s="59"/>
      <c r="C37" s="25"/>
      <c r="D37" s="81"/>
      <c r="F37" s="55"/>
      <c r="G37" s="23"/>
      <c r="H37" s="23"/>
      <c r="I37" s="23"/>
      <c r="J37" s="23"/>
      <c r="K37" s="23"/>
      <c r="L37" s="23"/>
      <c r="M37" s="23"/>
      <c r="N37" s="23"/>
      <c r="O37" s="23"/>
      <c r="P37" s="23"/>
      <c r="Q37" s="23"/>
      <c r="R37" s="23"/>
      <c r="S37" s="23"/>
      <c r="T37" s="23"/>
      <c r="U37" s="23"/>
      <c r="V37" s="23"/>
      <c r="W37" s="23"/>
      <c r="X37" s="23"/>
      <c r="Y37" s="23"/>
      <c r="Z37" s="23"/>
      <c r="AA37" s="23"/>
      <c r="AB37" s="23"/>
    </row>
    <row r="38" customFormat="false" ht="14.1" hidden="false" customHeight="false" outlineLevel="0" collapsed="false">
      <c r="A38" s="59"/>
      <c r="B38" s="5" t="s">
        <v>67</v>
      </c>
      <c r="C38" s="25" t="n">
        <v>2000</v>
      </c>
      <c r="D38" s="81" t="s">
        <v>20</v>
      </c>
      <c r="E38" s="5" t="s">
        <v>169</v>
      </c>
      <c r="F38" s="55"/>
      <c r="G38" s="23" t="s">
        <v>270</v>
      </c>
      <c r="H38" s="23" t="n">
        <v>4.83</v>
      </c>
      <c r="I38" s="23" t="s">
        <v>270</v>
      </c>
      <c r="J38" s="83" t="n">
        <v>49</v>
      </c>
      <c r="K38" s="23" t="s">
        <v>272</v>
      </c>
      <c r="L38" s="23" t="n">
        <v>28.9</v>
      </c>
      <c r="M38" s="23" t="n">
        <v>11.7</v>
      </c>
      <c r="N38" s="23" t="n">
        <v>6.92</v>
      </c>
      <c r="O38" s="23" t="s">
        <v>273</v>
      </c>
      <c r="P38" s="23" t="n">
        <v>164</v>
      </c>
      <c r="Q38" s="23" t="s">
        <v>276</v>
      </c>
      <c r="R38" s="23" t="n">
        <v>0.879</v>
      </c>
      <c r="S38" s="23" t="n">
        <v>10.5</v>
      </c>
      <c r="T38" s="23" t="n">
        <v>3.12</v>
      </c>
      <c r="U38" s="82" t="n">
        <v>2.4</v>
      </c>
      <c r="V38" s="23" t="n">
        <v>31.6</v>
      </c>
      <c r="W38" s="23" t="n">
        <v>6.78</v>
      </c>
      <c r="X38" s="23" t="s">
        <v>270</v>
      </c>
      <c r="Y38" s="23" t="s">
        <v>273</v>
      </c>
      <c r="Z38" s="23" t="n">
        <v>5.42</v>
      </c>
      <c r="AA38" s="23" t="s">
        <v>275</v>
      </c>
      <c r="AB38" s="23" t="n">
        <v>2.98</v>
      </c>
    </row>
    <row r="39" customFormat="false" ht="14.1" hidden="false" customHeight="false" outlineLevel="0" collapsed="false">
      <c r="A39" s="59"/>
      <c r="B39" s="5" t="s">
        <v>86</v>
      </c>
      <c r="C39" s="25" t="n">
        <v>4600</v>
      </c>
      <c r="D39" s="81" t="s">
        <v>20</v>
      </c>
      <c r="E39" s="5" t="s">
        <v>170</v>
      </c>
      <c r="F39" s="55"/>
      <c r="G39" s="23" t="s">
        <v>270</v>
      </c>
      <c r="H39" s="82" t="n">
        <v>5.9</v>
      </c>
      <c r="I39" s="23" t="s">
        <v>270</v>
      </c>
      <c r="J39" s="23" t="n">
        <v>37.9</v>
      </c>
      <c r="K39" s="23" t="s">
        <v>272</v>
      </c>
      <c r="L39" s="23" t="n">
        <v>26.5</v>
      </c>
      <c r="M39" s="23" t="n">
        <v>9.02</v>
      </c>
      <c r="N39" s="23" t="n">
        <v>7.44</v>
      </c>
      <c r="O39" s="23" t="s">
        <v>273</v>
      </c>
      <c r="P39" s="23" t="n">
        <v>84.4</v>
      </c>
      <c r="Q39" s="23" t="n">
        <v>0.419</v>
      </c>
      <c r="R39" s="23" t="n">
        <v>0.866</v>
      </c>
      <c r="S39" s="23" t="n">
        <v>8.08</v>
      </c>
      <c r="T39" s="23" t="n">
        <v>2.39</v>
      </c>
      <c r="U39" s="23" t="n">
        <v>2.52</v>
      </c>
      <c r="V39" s="23" t="n">
        <v>17.1</v>
      </c>
      <c r="W39" s="23" t="n">
        <v>7.31</v>
      </c>
      <c r="X39" s="23" t="s">
        <v>270</v>
      </c>
      <c r="Y39" s="23" t="s">
        <v>273</v>
      </c>
      <c r="Z39" s="23" t="s">
        <v>273</v>
      </c>
      <c r="AA39" s="23" t="s">
        <v>275</v>
      </c>
      <c r="AB39" s="23" t="n">
        <v>2.17</v>
      </c>
    </row>
    <row r="40" customFormat="false" ht="14.1" hidden="false" customHeight="false" outlineLevel="0" collapsed="false">
      <c r="A40" s="59"/>
      <c r="B40" s="5" t="s">
        <v>92</v>
      </c>
      <c r="C40" s="25" t="n">
        <v>7030</v>
      </c>
      <c r="D40" s="81" t="s">
        <v>20</v>
      </c>
      <c r="E40" s="5" t="s">
        <v>171</v>
      </c>
      <c r="F40" s="55"/>
      <c r="G40" s="23" t="s">
        <v>270</v>
      </c>
      <c r="H40" s="23" t="n">
        <v>3.98</v>
      </c>
      <c r="I40" s="23" t="s">
        <v>270</v>
      </c>
      <c r="J40" s="23" t="n">
        <v>32.8</v>
      </c>
      <c r="K40" s="23" t="s">
        <v>272</v>
      </c>
      <c r="L40" s="23" t="n">
        <v>26.4</v>
      </c>
      <c r="M40" s="23" t="n">
        <v>5.99</v>
      </c>
      <c r="N40" s="23" t="n">
        <v>6.39</v>
      </c>
      <c r="O40" s="23" t="s">
        <v>273</v>
      </c>
      <c r="P40" s="23" t="n">
        <v>48.8</v>
      </c>
      <c r="Q40" s="23" t="n">
        <v>0.392</v>
      </c>
      <c r="R40" s="23" t="n">
        <v>1.01</v>
      </c>
      <c r="S40" s="23" t="n">
        <v>7.49</v>
      </c>
      <c r="T40" s="23" t="n">
        <v>1.74</v>
      </c>
      <c r="U40" s="23" t="n">
        <v>2.92</v>
      </c>
      <c r="V40" s="83" t="n">
        <v>15</v>
      </c>
      <c r="W40" s="23" t="n">
        <v>5.89</v>
      </c>
      <c r="X40" s="23" t="s">
        <v>270</v>
      </c>
      <c r="Y40" s="23" t="s">
        <v>273</v>
      </c>
      <c r="Z40" s="23" t="s">
        <v>273</v>
      </c>
      <c r="AA40" s="23" t="s">
        <v>275</v>
      </c>
      <c r="AB40" s="23" t="n">
        <v>1.54</v>
      </c>
    </row>
    <row r="41" customFormat="false" ht="13.8" hidden="false" customHeight="false" outlineLevel="0" collapsed="false">
      <c r="A41" s="59"/>
      <c r="D41" s="81"/>
      <c r="E41" s="55"/>
      <c r="F41" s="55"/>
      <c r="G41" s="23"/>
      <c r="H41" s="23"/>
      <c r="I41" s="23"/>
      <c r="J41" s="23"/>
      <c r="K41" s="23"/>
      <c r="L41" s="23"/>
      <c r="M41" s="23"/>
      <c r="N41" s="23"/>
      <c r="O41" s="23"/>
      <c r="P41" s="23"/>
      <c r="Q41" s="23"/>
      <c r="R41" s="23"/>
      <c r="S41" s="23"/>
      <c r="T41" s="23"/>
      <c r="U41" s="23"/>
      <c r="V41" s="23"/>
      <c r="W41" s="23"/>
      <c r="X41" s="23"/>
      <c r="Y41" s="23"/>
      <c r="Z41" s="23"/>
      <c r="AA41" s="23"/>
      <c r="AB41" s="23"/>
    </row>
    <row r="42" customFormat="false" ht="13.8" hidden="false" customHeight="false" outlineLevel="0" collapsed="false">
      <c r="A42" s="20" t="s">
        <v>277</v>
      </c>
      <c r="B42" s="84"/>
      <c r="D42" s="81"/>
      <c r="E42" s="55"/>
      <c r="F42" s="55"/>
      <c r="G42" s="23"/>
      <c r="H42" s="23"/>
      <c r="I42" s="23"/>
      <c r="J42" s="23"/>
      <c r="K42" s="23"/>
      <c r="L42" s="23"/>
      <c r="M42" s="23"/>
      <c r="N42" s="23"/>
      <c r="O42" s="23"/>
      <c r="P42" s="23"/>
      <c r="Q42" s="23"/>
      <c r="R42" s="23"/>
      <c r="S42" s="23"/>
      <c r="T42" s="23"/>
      <c r="U42" s="23"/>
      <c r="V42" s="23"/>
      <c r="W42" s="23"/>
      <c r="X42" s="23"/>
      <c r="Y42" s="23"/>
      <c r="Z42" s="23"/>
      <c r="AA42" s="23"/>
      <c r="AB42" s="23"/>
    </row>
    <row r="43" customFormat="false" ht="13.8" hidden="false" customHeight="false" outlineLevel="0" collapsed="false">
      <c r="A43" s="59"/>
      <c r="D43" s="81"/>
      <c r="E43" s="55"/>
      <c r="F43" s="55"/>
      <c r="G43" s="23"/>
      <c r="H43" s="23"/>
      <c r="I43" s="23"/>
      <c r="J43" s="23"/>
      <c r="K43" s="23"/>
      <c r="L43" s="23"/>
      <c r="M43" s="23"/>
      <c r="N43" s="23"/>
      <c r="O43" s="23"/>
      <c r="P43" s="23"/>
      <c r="Q43" s="23"/>
      <c r="R43" s="23"/>
      <c r="S43" s="23"/>
      <c r="T43" s="23"/>
      <c r="U43" s="23"/>
      <c r="V43" s="23"/>
      <c r="W43" s="23"/>
      <c r="X43" s="23"/>
      <c r="Y43" s="23"/>
      <c r="Z43" s="23"/>
      <c r="AA43" s="23"/>
      <c r="AB43" s="23"/>
    </row>
    <row r="44" customFormat="false" ht="13.8" hidden="false" customHeight="false" outlineLevel="0" collapsed="false">
      <c r="A44" s="59"/>
      <c r="B44" s="5" t="s">
        <v>43</v>
      </c>
      <c r="C44" s="31" t="n">
        <v>218</v>
      </c>
      <c r="D44" s="81" t="s">
        <v>44</v>
      </c>
      <c r="E44" s="5" t="s">
        <v>43</v>
      </c>
      <c r="F44" s="55"/>
      <c r="G44" s="23" t="s">
        <v>270</v>
      </c>
      <c r="H44" s="23" t="n">
        <v>38.4</v>
      </c>
      <c r="I44" s="23" t="s">
        <v>270</v>
      </c>
      <c r="J44" s="23" t="n">
        <v>25.2</v>
      </c>
      <c r="K44" s="23" t="n">
        <v>9.84</v>
      </c>
      <c r="L44" s="23" t="n">
        <v>157</v>
      </c>
      <c r="M44" s="23" t="n">
        <v>155</v>
      </c>
      <c r="N44" s="23" t="n">
        <v>118</v>
      </c>
      <c r="O44" s="23" t="s">
        <v>273</v>
      </c>
      <c r="P44" s="23" t="n">
        <v>5050</v>
      </c>
      <c r="Q44" s="23" t="n">
        <v>26.3</v>
      </c>
      <c r="R44" s="23" t="n">
        <v>1.57</v>
      </c>
      <c r="S44" s="23" t="n">
        <v>55.4</v>
      </c>
      <c r="T44" s="23" t="n">
        <v>41.7</v>
      </c>
      <c r="U44" s="23" t="n">
        <v>6.79</v>
      </c>
      <c r="V44" s="23" t="n">
        <v>206</v>
      </c>
      <c r="W44" s="23" t="n">
        <v>15.3</v>
      </c>
      <c r="X44" s="23" t="s">
        <v>270</v>
      </c>
      <c r="Y44" s="23" t="s">
        <v>273</v>
      </c>
      <c r="Z44" s="23" t="s">
        <v>273</v>
      </c>
      <c r="AA44" s="23" t="s">
        <v>275</v>
      </c>
      <c r="AB44" s="23" t="n">
        <v>36.6</v>
      </c>
    </row>
    <row r="45" customFormat="false" ht="13.8" hidden="false" customHeight="false" outlineLevel="0" collapsed="false">
      <c r="A45" s="59"/>
      <c r="B45" s="5" t="s">
        <v>52</v>
      </c>
      <c r="C45" s="5" t="n">
        <v>510</v>
      </c>
      <c r="D45" s="81" t="s">
        <v>44</v>
      </c>
      <c r="E45" s="5" t="s">
        <v>52</v>
      </c>
      <c r="F45" s="55"/>
      <c r="G45" s="23" t="s">
        <v>270</v>
      </c>
      <c r="H45" s="23" t="n">
        <v>59.6</v>
      </c>
      <c r="I45" s="23" t="s">
        <v>270</v>
      </c>
      <c r="J45" s="23" t="s">
        <v>271</v>
      </c>
      <c r="K45" s="23" t="n">
        <v>4.76</v>
      </c>
      <c r="L45" s="23" t="n">
        <v>53.2</v>
      </c>
      <c r="M45" s="23" t="n">
        <v>27.8</v>
      </c>
      <c r="N45" s="23" t="n">
        <v>85.3</v>
      </c>
      <c r="O45" s="23" t="s">
        <v>273</v>
      </c>
      <c r="P45" s="23" t="n">
        <v>682</v>
      </c>
      <c r="Q45" s="23" t="n">
        <v>1.09</v>
      </c>
      <c r="R45" s="23" t="n">
        <v>2.79</v>
      </c>
      <c r="S45" s="23" t="n">
        <v>43.1</v>
      </c>
      <c r="T45" s="83" t="n">
        <v>38</v>
      </c>
      <c r="U45" s="23" t="n">
        <v>5.49</v>
      </c>
      <c r="V45" s="23" t="n">
        <v>210</v>
      </c>
      <c r="W45" s="23" t="n">
        <v>28.1</v>
      </c>
      <c r="X45" s="23" t="s">
        <v>270</v>
      </c>
      <c r="Y45" s="23" t="s">
        <v>273</v>
      </c>
      <c r="Z45" s="23" t="s">
        <v>273</v>
      </c>
      <c r="AA45" s="23" t="s">
        <v>275</v>
      </c>
      <c r="AB45" s="23" t="n">
        <v>18.2</v>
      </c>
    </row>
    <row r="46" customFormat="false" ht="13.8" hidden="false" customHeight="false" outlineLevel="0" collapsed="false">
      <c r="A46" s="59"/>
      <c r="B46" s="5" t="s">
        <v>55</v>
      </c>
      <c r="C46" s="5" t="n">
        <v>600</v>
      </c>
      <c r="D46" s="81" t="s">
        <v>44</v>
      </c>
      <c r="E46" s="5" t="s">
        <v>55</v>
      </c>
      <c r="F46" s="55"/>
      <c r="G46" s="23" t="s">
        <v>270</v>
      </c>
      <c r="H46" s="23" t="n">
        <v>42.9</v>
      </c>
      <c r="I46" s="23" t="s">
        <v>270</v>
      </c>
      <c r="J46" s="23" t="s">
        <v>271</v>
      </c>
      <c r="K46" s="23" t="n">
        <v>3.99</v>
      </c>
      <c r="L46" s="23" t="n">
        <v>49.9</v>
      </c>
      <c r="M46" s="23" t="n">
        <v>19.7</v>
      </c>
      <c r="N46" s="23" t="n">
        <v>51.5</v>
      </c>
      <c r="O46" s="23" t="s">
        <v>273</v>
      </c>
      <c r="P46" s="23" t="n">
        <v>728</v>
      </c>
      <c r="Q46" s="23" t="n">
        <v>0.444</v>
      </c>
      <c r="R46" s="23" t="n">
        <v>1.83</v>
      </c>
      <c r="S46" s="23" t="n">
        <v>26.9</v>
      </c>
      <c r="T46" s="23" t="n">
        <v>27.3</v>
      </c>
      <c r="U46" s="23" t="n">
        <v>5.41</v>
      </c>
      <c r="V46" s="23" t="n">
        <v>141</v>
      </c>
      <c r="W46" s="23" t="n">
        <v>148</v>
      </c>
      <c r="X46" s="23" t="s">
        <v>270</v>
      </c>
      <c r="Y46" s="23" t="s">
        <v>273</v>
      </c>
      <c r="Z46" s="23" t="s">
        <v>273</v>
      </c>
      <c r="AA46" s="23" t="s">
        <v>275</v>
      </c>
      <c r="AB46" s="23" t="n">
        <v>16.5</v>
      </c>
    </row>
    <row r="47" customFormat="false" ht="13.8" hidden="false" customHeight="false" outlineLevel="0" collapsed="false">
      <c r="A47" s="59"/>
      <c r="B47" s="5" t="s">
        <v>60</v>
      </c>
      <c r="C47" s="5" t="n">
        <v>742</v>
      </c>
      <c r="D47" s="81" t="s">
        <v>44</v>
      </c>
      <c r="E47" s="5" t="s">
        <v>60</v>
      </c>
      <c r="F47" s="55"/>
      <c r="G47" s="23" t="s">
        <v>270</v>
      </c>
      <c r="H47" s="23" t="n">
        <v>16.3</v>
      </c>
      <c r="I47" s="23" t="s">
        <v>270</v>
      </c>
      <c r="J47" s="23" t="s">
        <v>271</v>
      </c>
      <c r="K47" s="23" t="s">
        <v>272</v>
      </c>
      <c r="L47" s="23" t="n">
        <v>29.8</v>
      </c>
      <c r="M47" s="23" t="n">
        <v>28.3</v>
      </c>
      <c r="N47" s="23" t="n">
        <v>18.3</v>
      </c>
      <c r="O47" s="23" t="s">
        <v>273</v>
      </c>
      <c r="P47" s="23" t="n">
        <v>833</v>
      </c>
      <c r="Q47" s="23" t="n">
        <v>0.253</v>
      </c>
      <c r="R47" s="23" t="n">
        <v>0.921</v>
      </c>
      <c r="S47" s="23" t="n">
        <v>11.5</v>
      </c>
      <c r="T47" s="23" t="n">
        <v>9.44</v>
      </c>
      <c r="U47" s="23" t="n">
        <v>3.66</v>
      </c>
      <c r="V47" s="23" t="n">
        <v>55.1</v>
      </c>
      <c r="W47" s="23" t="n">
        <v>118</v>
      </c>
      <c r="X47" s="23" t="s">
        <v>270</v>
      </c>
      <c r="Y47" s="23" t="s">
        <v>273</v>
      </c>
      <c r="Z47" s="23" t="s">
        <v>273</v>
      </c>
      <c r="AA47" s="23" t="s">
        <v>275</v>
      </c>
      <c r="AB47" s="23" t="n">
        <v>10.6</v>
      </c>
    </row>
    <row r="48" customFormat="false" ht="13.8" hidden="false" customHeight="false" outlineLevel="0" collapsed="false">
      <c r="A48" s="59"/>
      <c r="B48" s="5" t="s">
        <v>37</v>
      </c>
      <c r="C48" s="5" t="n">
        <v>810</v>
      </c>
      <c r="D48" s="81" t="s">
        <v>44</v>
      </c>
      <c r="E48" s="5" t="s">
        <v>37</v>
      </c>
      <c r="F48" s="55"/>
      <c r="G48" s="23" t="s">
        <v>270</v>
      </c>
      <c r="H48" s="23" t="n">
        <v>27.4</v>
      </c>
      <c r="I48" s="23" t="s">
        <v>270</v>
      </c>
      <c r="J48" s="23" t="n">
        <v>26.7</v>
      </c>
      <c r="K48" s="23" t="n">
        <v>2.06</v>
      </c>
      <c r="L48" s="23" t="n">
        <v>36.2</v>
      </c>
      <c r="M48" s="23" t="n">
        <v>26.4</v>
      </c>
      <c r="N48" s="23" t="n">
        <v>51.3</v>
      </c>
      <c r="O48" s="23" t="s">
        <v>273</v>
      </c>
      <c r="P48" s="23" t="n">
        <v>402</v>
      </c>
      <c r="Q48" s="23" t="n">
        <v>0.298</v>
      </c>
      <c r="R48" s="23" t="n">
        <v>1.22</v>
      </c>
      <c r="S48" s="23" t="n">
        <v>20.9</v>
      </c>
      <c r="T48" s="23" t="n">
        <v>12.9</v>
      </c>
      <c r="U48" s="23" t="n">
        <v>3.48</v>
      </c>
      <c r="V48" s="23" t="n">
        <v>105</v>
      </c>
      <c r="W48" s="23" t="n">
        <v>17.5</v>
      </c>
      <c r="X48" s="23" t="s">
        <v>270</v>
      </c>
      <c r="Y48" s="23" t="s">
        <v>273</v>
      </c>
      <c r="Z48" s="23" t="s">
        <v>273</v>
      </c>
      <c r="AA48" s="23" t="s">
        <v>275</v>
      </c>
      <c r="AB48" s="23" t="n">
        <v>4.96</v>
      </c>
    </row>
    <row r="49" customFormat="false" ht="14.1" hidden="false" customHeight="false" outlineLevel="0" collapsed="false">
      <c r="A49" s="59"/>
      <c r="B49" s="5" t="s">
        <v>22</v>
      </c>
      <c r="C49" s="25" t="n">
        <v>2400</v>
      </c>
      <c r="D49" s="81" t="s">
        <v>44</v>
      </c>
      <c r="E49" s="5" t="s">
        <v>22</v>
      </c>
      <c r="F49" s="55"/>
      <c r="G49" s="23" t="s">
        <v>270</v>
      </c>
      <c r="H49" s="23" t="n">
        <v>23.1</v>
      </c>
      <c r="I49" s="23" t="s">
        <v>270</v>
      </c>
      <c r="J49" s="23" t="s">
        <v>271</v>
      </c>
      <c r="K49" s="23" t="s">
        <v>272</v>
      </c>
      <c r="L49" s="23" t="n">
        <v>28.9</v>
      </c>
      <c r="M49" s="23" t="n">
        <v>19.3</v>
      </c>
      <c r="N49" s="23" t="n">
        <v>33.1</v>
      </c>
      <c r="O49" s="23" t="s">
        <v>273</v>
      </c>
      <c r="P49" s="23" t="n">
        <v>32.8</v>
      </c>
      <c r="Q49" s="23" t="n">
        <v>5.28</v>
      </c>
      <c r="R49" s="23" t="n">
        <v>1.14</v>
      </c>
      <c r="S49" s="83" t="n">
        <v>12</v>
      </c>
      <c r="T49" s="23" t="n">
        <v>6.22</v>
      </c>
      <c r="U49" s="23" t="n">
        <v>4.07</v>
      </c>
      <c r="V49" s="23" t="n">
        <v>22.6</v>
      </c>
      <c r="W49" s="23" t="s">
        <v>274</v>
      </c>
      <c r="X49" s="23" t="s">
        <v>270</v>
      </c>
      <c r="Y49" s="23" t="s">
        <v>273</v>
      </c>
      <c r="Z49" s="23" t="s">
        <v>273</v>
      </c>
      <c r="AA49" s="23" t="s">
        <v>275</v>
      </c>
      <c r="AB49" s="23" t="n">
        <v>4.06</v>
      </c>
    </row>
    <row r="50" customFormat="false" ht="14.1" hidden="false" customHeight="false" outlineLevel="0" collapsed="false">
      <c r="A50" s="59"/>
      <c r="B50" s="5" t="s">
        <v>73</v>
      </c>
      <c r="C50" s="25" t="n">
        <v>3560</v>
      </c>
      <c r="D50" s="81" t="s">
        <v>74</v>
      </c>
      <c r="E50" s="5" t="s">
        <v>73</v>
      </c>
      <c r="F50" s="55"/>
      <c r="G50" s="23" t="s">
        <v>270</v>
      </c>
      <c r="H50" s="23" t="s">
        <v>278</v>
      </c>
      <c r="I50" s="23" t="s">
        <v>270</v>
      </c>
      <c r="J50" s="23" t="n">
        <v>26.4</v>
      </c>
      <c r="K50" s="23" t="s">
        <v>272</v>
      </c>
      <c r="L50" s="23" t="n">
        <v>24.2</v>
      </c>
      <c r="M50" s="23" t="s">
        <v>274</v>
      </c>
      <c r="N50" s="23" t="s">
        <v>274</v>
      </c>
      <c r="O50" s="23" t="s">
        <v>273</v>
      </c>
      <c r="P50" s="23" t="s">
        <v>270</v>
      </c>
      <c r="Q50" s="23" t="s">
        <v>276</v>
      </c>
      <c r="R50" s="23" t="n">
        <v>0.699</v>
      </c>
      <c r="S50" s="82" t="n">
        <v>3.8</v>
      </c>
      <c r="T50" s="23" t="s">
        <v>279</v>
      </c>
      <c r="U50" s="23" t="n">
        <v>1.78</v>
      </c>
      <c r="V50" s="23" t="s">
        <v>270</v>
      </c>
      <c r="W50" s="23" t="s">
        <v>274</v>
      </c>
      <c r="X50" s="23" t="s">
        <v>270</v>
      </c>
      <c r="Y50" s="23" t="s">
        <v>273</v>
      </c>
      <c r="Z50" s="23" t="s">
        <v>273</v>
      </c>
      <c r="AA50" s="23" t="s">
        <v>275</v>
      </c>
      <c r="AB50" s="23" t="n">
        <v>0.0241</v>
      </c>
    </row>
    <row r="51" customFormat="false" ht="13.8" hidden="false" customHeight="false" outlineLevel="0" collapsed="false">
      <c r="A51" s="59"/>
      <c r="B51" s="5" t="s">
        <v>82</v>
      </c>
      <c r="C51" s="5" t="n">
        <v>4400</v>
      </c>
      <c r="D51" s="81" t="s">
        <v>44</v>
      </c>
      <c r="E51" s="5" t="s">
        <v>82</v>
      </c>
      <c r="F51" s="55"/>
      <c r="G51" s="23" t="s">
        <v>270</v>
      </c>
      <c r="H51" s="23" t="n">
        <v>0.295</v>
      </c>
      <c r="I51" s="23" t="s">
        <v>270</v>
      </c>
      <c r="J51" s="23" t="s">
        <v>271</v>
      </c>
      <c r="K51" s="23" t="s">
        <v>272</v>
      </c>
      <c r="L51" s="23" t="n">
        <v>16.6</v>
      </c>
      <c r="M51" s="23" t="n">
        <v>14.7</v>
      </c>
      <c r="N51" s="23" t="n">
        <v>2.01</v>
      </c>
      <c r="O51" s="23" t="s">
        <v>273</v>
      </c>
      <c r="P51" s="23" t="n">
        <v>126</v>
      </c>
      <c r="Q51" s="23" t="n">
        <v>1.27</v>
      </c>
      <c r="R51" s="85" t="n">
        <v>0.92</v>
      </c>
      <c r="S51" s="23" t="n">
        <v>2.08</v>
      </c>
      <c r="T51" s="23" t="n">
        <v>3.31</v>
      </c>
      <c r="U51" s="23" t="n">
        <v>3.14</v>
      </c>
      <c r="V51" s="23" t="s">
        <v>270</v>
      </c>
      <c r="W51" s="23" t="n">
        <v>352</v>
      </c>
      <c r="X51" s="23" t="s">
        <v>270</v>
      </c>
      <c r="Y51" s="23" t="s">
        <v>273</v>
      </c>
      <c r="Z51" s="23" t="s">
        <v>273</v>
      </c>
      <c r="AA51" s="23" t="s">
        <v>275</v>
      </c>
      <c r="AB51" s="23" t="n">
        <v>6.28</v>
      </c>
    </row>
    <row r="52" customFormat="false" ht="13.8" hidden="false" customHeight="false" outlineLevel="0" collapsed="false">
      <c r="A52" s="59"/>
      <c r="B52" s="5" t="s">
        <v>84</v>
      </c>
      <c r="C52" s="5" t="n">
        <v>4401</v>
      </c>
      <c r="D52" s="81" t="s">
        <v>44</v>
      </c>
      <c r="E52" s="5" t="s">
        <v>84</v>
      </c>
      <c r="F52" s="55"/>
      <c r="G52" s="23" t="s">
        <v>270</v>
      </c>
      <c r="H52" s="23" t="n">
        <v>0.276</v>
      </c>
      <c r="I52" s="23" t="s">
        <v>270</v>
      </c>
      <c r="J52" s="23" t="s">
        <v>271</v>
      </c>
      <c r="K52" s="23" t="s">
        <v>272</v>
      </c>
      <c r="L52" s="23" t="n">
        <v>17.2</v>
      </c>
      <c r="M52" s="83" t="n">
        <v>16</v>
      </c>
      <c r="N52" s="23" t="n">
        <v>2.12</v>
      </c>
      <c r="O52" s="23" t="s">
        <v>273</v>
      </c>
      <c r="P52" s="23" t="n">
        <v>132</v>
      </c>
      <c r="Q52" s="23" t="n">
        <v>0.985</v>
      </c>
      <c r="R52" s="23" t="n">
        <v>0.926</v>
      </c>
      <c r="S52" s="82" t="n">
        <v>2.3</v>
      </c>
      <c r="T52" s="23" t="n">
        <v>3.32</v>
      </c>
      <c r="U52" s="23" t="n">
        <v>3.16</v>
      </c>
      <c r="V52" s="23" t="s">
        <v>270</v>
      </c>
      <c r="W52" s="23" t="n">
        <v>338</v>
      </c>
      <c r="X52" s="23" t="s">
        <v>270</v>
      </c>
      <c r="Y52" s="23" t="s">
        <v>273</v>
      </c>
      <c r="Z52" s="23" t="s">
        <v>273</v>
      </c>
      <c r="AA52" s="23" t="s">
        <v>275</v>
      </c>
      <c r="AB52" s="23" t="n">
        <v>6.34</v>
      </c>
    </row>
    <row r="53" customFormat="false" ht="14.1" hidden="false" customHeight="false" outlineLevel="0" collapsed="false">
      <c r="A53" s="59"/>
      <c r="B53" s="5" t="s">
        <v>89</v>
      </c>
      <c r="C53" s="25" t="n">
        <v>6170</v>
      </c>
      <c r="D53" s="81" t="s">
        <v>44</v>
      </c>
      <c r="E53" s="5" t="s">
        <v>89</v>
      </c>
      <c r="F53" s="55"/>
      <c r="G53" s="23" t="s">
        <v>270</v>
      </c>
      <c r="H53" s="23" t="n">
        <v>3.07</v>
      </c>
      <c r="I53" s="23" t="s">
        <v>270</v>
      </c>
      <c r="J53" s="23" t="n">
        <v>28.2</v>
      </c>
      <c r="K53" s="23" t="s">
        <v>272</v>
      </c>
      <c r="L53" s="23" t="n">
        <v>25.4</v>
      </c>
      <c r="M53" s="23" t="n">
        <v>3.39</v>
      </c>
      <c r="N53" s="23" t="n">
        <v>6.64</v>
      </c>
      <c r="O53" s="23" t="s">
        <v>273</v>
      </c>
      <c r="P53" s="23" t="n">
        <v>10.5</v>
      </c>
      <c r="Q53" s="23" t="n">
        <v>0.364</v>
      </c>
      <c r="R53" s="23" t="n">
        <v>1.06</v>
      </c>
      <c r="S53" s="23" t="n">
        <v>7.02</v>
      </c>
      <c r="T53" s="23" t="n">
        <v>1.35</v>
      </c>
      <c r="U53" s="23" t="n">
        <v>2.85</v>
      </c>
      <c r="V53" s="23" t="n">
        <v>15.1</v>
      </c>
      <c r="W53" s="23" t="n">
        <v>4.26</v>
      </c>
      <c r="X53" s="23" t="s">
        <v>270</v>
      </c>
      <c r="Y53" s="23" t="s">
        <v>273</v>
      </c>
      <c r="Z53" s="23" t="s">
        <v>273</v>
      </c>
      <c r="AA53" s="23" t="s">
        <v>275</v>
      </c>
      <c r="AB53" s="23" t="n">
        <v>0.998</v>
      </c>
    </row>
    <row r="54" customFormat="false" ht="13.8" hidden="false" customHeight="false" outlineLevel="0" collapsed="false">
      <c r="A54" s="59"/>
      <c r="D54" s="81"/>
      <c r="E54" s="55"/>
      <c r="F54" s="55"/>
      <c r="G54" s="23"/>
      <c r="H54" s="23"/>
      <c r="I54" s="23"/>
      <c r="J54" s="23"/>
      <c r="K54" s="23"/>
      <c r="L54" s="23"/>
      <c r="M54" s="23"/>
      <c r="N54" s="23"/>
      <c r="O54" s="23"/>
      <c r="P54" s="23"/>
      <c r="Q54" s="23"/>
      <c r="R54" s="23"/>
      <c r="S54" s="23"/>
      <c r="T54" s="23"/>
      <c r="U54" s="23"/>
      <c r="V54" s="23"/>
      <c r="W54" s="23"/>
      <c r="X54" s="23"/>
      <c r="Y54" s="23"/>
      <c r="Z54" s="23"/>
      <c r="AA54" s="23"/>
      <c r="AB54" s="23"/>
    </row>
    <row r="55" customFormat="false" ht="13.8" hidden="false" customHeight="false" outlineLevel="0" collapsed="false">
      <c r="A55" s="20" t="s">
        <v>280</v>
      </c>
      <c r="B55" s="84"/>
      <c r="D55" s="81"/>
      <c r="E55" s="55"/>
      <c r="F55" s="55"/>
      <c r="G55" s="23"/>
      <c r="H55" s="23"/>
      <c r="I55" s="23"/>
      <c r="J55" s="23"/>
      <c r="K55" s="23"/>
      <c r="L55" s="23"/>
      <c r="M55" s="23"/>
      <c r="N55" s="23"/>
      <c r="O55" s="23"/>
      <c r="P55" s="23"/>
      <c r="Q55" s="23"/>
      <c r="R55" s="23"/>
      <c r="S55" s="23"/>
      <c r="T55" s="23"/>
      <c r="U55" s="23"/>
      <c r="V55" s="23"/>
      <c r="W55" s="23"/>
      <c r="X55" s="23"/>
      <c r="Y55" s="23"/>
      <c r="Z55" s="23"/>
      <c r="AA55" s="23"/>
      <c r="AB55" s="23"/>
    </row>
    <row r="56" customFormat="false" ht="13.8" hidden="false" customHeight="false" outlineLevel="0" collapsed="false">
      <c r="A56" s="59"/>
      <c r="D56" s="81"/>
      <c r="E56" s="55"/>
      <c r="F56" s="55"/>
      <c r="G56" s="23"/>
      <c r="H56" s="23"/>
      <c r="I56" s="23"/>
      <c r="J56" s="23"/>
      <c r="K56" s="23"/>
      <c r="L56" s="23"/>
      <c r="M56" s="23"/>
      <c r="N56" s="23"/>
      <c r="O56" s="23"/>
      <c r="P56" s="23"/>
      <c r="Q56" s="23"/>
      <c r="R56" s="23"/>
      <c r="S56" s="23"/>
      <c r="T56" s="23"/>
      <c r="U56" s="23"/>
      <c r="V56" s="23"/>
      <c r="W56" s="23"/>
      <c r="X56" s="23"/>
      <c r="Y56" s="23"/>
      <c r="Z56" s="23"/>
      <c r="AA56" s="23"/>
      <c r="AB56" s="23"/>
    </row>
    <row r="57" customFormat="false" ht="13.8" hidden="false" customHeight="false" outlineLevel="0" collapsed="false">
      <c r="A57" s="2"/>
      <c r="B57" s="5" t="s">
        <v>99</v>
      </c>
      <c r="C57" s="5" t="n">
        <v>210</v>
      </c>
      <c r="D57" s="32" t="s">
        <v>100</v>
      </c>
      <c r="E57" s="5" t="s">
        <v>99</v>
      </c>
      <c r="F57" s="55"/>
      <c r="G57" s="23" t="s">
        <v>270</v>
      </c>
      <c r="H57" s="23" t="n">
        <v>2.92</v>
      </c>
      <c r="I57" s="23" t="s">
        <v>270</v>
      </c>
      <c r="J57" s="23" t="n">
        <v>58.8</v>
      </c>
      <c r="K57" s="23" t="s">
        <v>272</v>
      </c>
      <c r="L57" s="23" t="n">
        <v>28.5</v>
      </c>
      <c r="M57" s="23" t="n">
        <v>13.1</v>
      </c>
      <c r="N57" s="23" t="n">
        <v>1.35</v>
      </c>
      <c r="O57" s="23" t="n">
        <v>9.49</v>
      </c>
      <c r="P57" s="23" t="n">
        <v>56.7</v>
      </c>
      <c r="Q57" s="23" t="n">
        <v>3.36</v>
      </c>
      <c r="R57" s="23" t="n">
        <v>2.16</v>
      </c>
      <c r="S57" s="23" t="n">
        <v>8.55</v>
      </c>
      <c r="T57" s="23" t="n">
        <v>0.894</v>
      </c>
      <c r="U57" s="23" t="n">
        <v>2.59</v>
      </c>
      <c r="V57" s="23" t="n">
        <v>33.9</v>
      </c>
      <c r="W57" s="23" t="n">
        <v>15.3</v>
      </c>
      <c r="X57" s="23" t="s">
        <v>270</v>
      </c>
      <c r="Y57" s="23" t="s">
        <v>273</v>
      </c>
      <c r="Z57" s="23" t="s">
        <v>273</v>
      </c>
      <c r="AA57" s="23" t="s">
        <v>275</v>
      </c>
      <c r="AB57" s="23" t="n">
        <v>3.85</v>
      </c>
    </row>
    <row r="58" customFormat="false" ht="13.8" hidden="false" customHeight="false" outlineLevel="0" collapsed="false">
      <c r="A58" s="2"/>
      <c r="B58" s="5" t="s">
        <v>102</v>
      </c>
      <c r="C58" s="5" t="n">
        <v>250</v>
      </c>
      <c r="D58" s="39" t="s">
        <v>100</v>
      </c>
      <c r="E58" s="5" t="s">
        <v>102</v>
      </c>
      <c r="F58" s="55"/>
      <c r="G58" s="23" t="n">
        <v>7.18</v>
      </c>
      <c r="H58" s="23" t="n">
        <v>78.6</v>
      </c>
      <c r="I58" s="23" t="n">
        <v>10.4</v>
      </c>
      <c r="J58" s="23" t="n">
        <v>339</v>
      </c>
      <c r="K58" s="23" t="n">
        <v>4.25</v>
      </c>
      <c r="L58" s="23" t="n">
        <v>35.7</v>
      </c>
      <c r="M58" s="23" t="n">
        <v>135</v>
      </c>
      <c r="N58" s="23" t="n">
        <v>154</v>
      </c>
      <c r="O58" s="23" t="n">
        <v>39.8</v>
      </c>
      <c r="P58" s="23" t="n">
        <v>3220</v>
      </c>
      <c r="Q58" s="23" t="n">
        <v>35.4</v>
      </c>
      <c r="R58" s="23" t="n">
        <v>6.56</v>
      </c>
      <c r="S58" s="23" t="n">
        <v>52.3</v>
      </c>
      <c r="T58" s="83" t="n">
        <v>37</v>
      </c>
      <c r="U58" s="23" t="n">
        <v>4.89</v>
      </c>
      <c r="V58" s="23" t="n">
        <v>328</v>
      </c>
      <c r="W58" s="23" t="n">
        <v>945</v>
      </c>
      <c r="X58" s="23" t="s">
        <v>270</v>
      </c>
      <c r="Y58" s="23" t="s">
        <v>273</v>
      </c>
      <c r="Z58" s="23" t="n">
        <v>7.41</v>
      </c>
      <c r="AA58" s="23" t="n">
        <v>26.8</v>
      </c>
      <c r="AB58" s="23" t="n">
        <v>19.8</v>
      </c>
    </row>
    <row r="59" customFormat="false" ht="14.1" hidden="false" customHeight="false" outlineLevel="0" collapsed="false">
      <c r="A59" s="2"/>
      <c r="B59" s="5" t="s">
        <v>104</v>
      </c>
      <c r="C59" s="5" t="n">
        <v>251</v>
      </c>
      <c r="D59" s="26" t="s">
        <v>100</v>
      </c>
      <c r="E59" s="5" t="s">
        <v>104</v>
      </c>
      <c r="F59" s="55"/>
      <c r="G59" s="23" t="s">
        <v>270</v>
      </c>
      <c r="H59" s="23" t="n">
        <v>0.157</v>
      </c>
      <c r="I59" s="23" t="s">
        <v>270</v>
      </c>
      <c r="J59" s="23" t="s">
        <v>271</v>
      </c>
      <c r="K59" s="23" t="s">
        <v>272</v>
      </c>
      <c r="L59" s="23" t="n">
        <v>81.4</v>
      </c>
      <c r="M59" s="23" t="s">
        <v>274</v>
      </c>
      <c r="N59" s="85" t="n">
        <v>0.52</v>
      </c>
      <c r="O59" s="23" t="s">
        <v>273</v>
      </c>
      <c r="P59" s="23" t="n">
        <v>3.08</v>
      </c>
      <c r="Q59" s="23" t="n">
        <v>0.23</v>
      </c>
      <c r="R59" s="23" t="n">
        <v>1.42</v>
      </c>
      <c r="S59" s="23" t="n">
        <v>11.8</v>
      </c>
      <c r="T59" s="23" t="n">
        <v>1.09</v>
      </c>
      <c r="U59" s="23" t="n">
        <v>10.1</v>
      </c>
      <c r="V59" s="23" t="s">
        <v>270</v>
      </c>
      <c r="W59" s="23" t="n">
        <v>4.46</v>
      </c>
      <c r="X59" s="23" t="s">
        <v>270</v>
      </c>
      <c r="Y59" s="23" t="s">
        <v>273</v>
      </c>
      <c r="Z59" s="23" t="s">
        <v>273</v>
      </c>
      <c r="AA59" s="23" t="s">
        <v>275</v>
      </c>
      <c r="AB59" s="23" t="n">
        <v>0.0551</v>
      </c>
    </row>
    <row r="60" customFormat="false" ht="13.8" hidden="false" customHeight="false" outlineLevel="0" collapsed="false">
      <c r="A60" s="2"/>
      <c r="B60" s="5" t="s">
        <v>106</v>
      </c>
      <c r="C60" s="5" t="n">
        <v>322</v>
      </c>
      <c r="D60" s="32" t="s">
        <v>100</v>
      </c>
      <c r="E60" s="5" t="s">
        <v>106</v>
      </c>
      <c r="F60" s="55"/>
      <c r="G60" s="23" t="s">
        <v>270</v>
      </c>
      <c r="H60" s="23" t="n">
        <v>47.4</v>
      </c>
      <c r="I60" s="23" t="s">
        <v>270</v>
      </c>
      <c r="J60" s="23" t="s">
        <v>271</v>
      </c>
      <c r="K60" s="23" t="n">
        <v>6.37</v>
      </c>
      <c r="L60" s="83" t="n">
        <v>92</v>
      </c>
      <c r="M60" s="23" t="n">
        <v>235</v>
      </c>
      <c r="N60" s="23" t="n">
        <v>21.7</v>
      </c>
      <c r="O60" s="23" t="s">
        <v>273</v>
      </c>
      <c r="P60" s="23" t="n">
        <v>4460</v>
      </c>
      <c r="Q60" s="23" t="n">
        <v>0.161</v>
      </c>
      <c r="R60" s="23" t="n">
        <v>2.75</v>
      </c>
      <c r="S60" s="23" t="n">
        <v>38.8</v>
      </c>
      <c r="T60" s="23" t="n">
        <v>36.3</v>
      </c>
      <c r="U60" s="23" t="n">
        <v>5.62</v>
      </c>
      <c r="V60" s="23" t="n">
        <v>243</v>
      </c>
      <c r="W60" s="23" t="n">
        <v>0.702</v>
      </c>
      <c r="X60" s="23" t="s">
        <v>270</v>
      </c>
      <c r="Y60" s="23" t="s">
        <v>273</v>
      </c>
      <c r="Z60" s="23" t="s">
        <v>273</v>
      </c>
      <c r="AA60" s="23" t="s">
        <v>275</v>
      </c>
      <c r="AB60" s="23" t="n">
        <v>52.9</v>
      </c>
    </row>
    <row r="61" customFormat="false" ht="14.1" hidden="false" customHeight="false" outlineLevel="0" collapsed="false">
      <c r="A61" s="2"/>
      <c r="B61" s="5" t="s">
        <v>108</v>
      </c>
      <c r="C61" s="5" t="n">
        <v>463</v>
      </c>
      <c r="D61" s="26" t="s">
        <v>100</v>
      </c>
      <c r="E61" s="5" t="s">
        <v>108</v>
      </c>
      <c r="F61" s="55"/>
      <c r="G61" s="23" t="s">
        <v>270</v>
      </c>
      <c r="H61" s="23" t="n">
        <v>3.42</v>
      </c>
      <c r="I61" s="23" t="s">
        <v>270</v>
      </c>
      <c r="J61" s="23" t="n">
        <v>64.1</v>
      </c>
      <c r="K61" s="23" t="s">
        <v>272</v>
      </c>
      <c r="L61" s="23" t="n">
        <v>50.4</v>
      </c>
      <c r="M61" s="23" t="s">
        <v>274</v>
      </c>
      <c r="N61" s="23" t="n">
        <v>6.49</v>
      </c>
      <c r="O61" s="23" t="s">
        <v>273</v>
      </c>
      <c r="P61" s="23" t="n">
        <v>4.71</v>
      </c>
      <c r="Q61" s="23" t="n">
        <v>21.8</v>
      </c>
      <c r="R61" s="82" t="n">
        <v>1.3</v>
      </c>
      <c r="S61" s="23" t="n">
        <v>21.4</v>
      </c>
      <c r="T61" s="23" t="n">
        <v>12.8</v>
      </c>
      <c r="U61" s="23" t="n">
        <v>8.23</v>
      </c>
      <c r="V61" s="83" t="n">
        <v>15</v>
      </c>
      <c r="W61" s="23" t="n">
        <v>2.93</v>
      </c>
      <c r="X61" s="23" t="s">
        <v>270</v>
      </c>
      <c r="Y61" s="23" t="s">
        <v>273</v>
      </c>
      <c r="Z61" s="23" t="n">
        <v>5.56</v>
      </c>
      <c r="AA61" s="23" t="s">
        <v>275</v>
      </c>
      <c r="AB61" s="23" t="n">
        <v>0.373</v>
      </c>
    </row>
    <row r="62" customFormat="false" ht="14.1" hidden="false" customHeight="false" outlineLevel="0" collapsed="false">
      <c r="A62" s="2"/>
      <c r="B62" s="5" t="s">
        <v>281</v>
      </c>
      <c r="C62" s="5" t="n">
        <v>485</v>
      </c>
      <c r="D62" s="26" t="s">
        <v>100</v>
      </c>
      <c r="E62" s="5" t="s">
        <v>281</v>
      </c>
      <c r="F62" s="55"/>
      <c r="G62" s="23" t="s">
        <v>270</v>
      </c>
      <c r="H62" s="23" t="n">
        <v>0.0975</v>
      </c>
      <c r="I62" s="23" t="s">
        <v>270</v>
      </c>
      <c r="J62" s="23" t="s">
        <v>271</v>
      </c>
      <c r="K62" s="23" t="s">
        <v>272</v>
      </c>
      <c r="L62" s="23" t="n">
        <v>264</v>
      </c>
      <c r="M62" s="23" t="s">
        <v>274</v>
      </c>
      <c r="N62" s="23" t="n">
        <v>0.677</v>
      </c>
      <c r="O62" s="23" t="s">
        <v>273</v>
      </c>
      <c r="P62" s="23" t="n">
        <v>6.91</v>
      </c>
      <c r="Q62" s="23" t="n">
        <v>1.22</v>
      </c>
      <c r="R62" s="23" t="n">
        <v>15.6</v>
      </c>
      <c r="S62" s="23" t="n">
        <v>24.7</v>
      </c>
      <c r="T62" s="82" t="n">
        <v>1.9</v>
      </c>
      <c r="U62" s="23" t="n">
        <v>20.1</v>
      </c>
      <c r="V62" s="23" t="s">
        <v>270</v>
      </c>
      <c r="W62" s="23" t="n">
        <v>6.03</v>
      </c>
      <c r="X62" s="23" t="n">
        <v>40.5</v>
      </c>
      <c r="Y62" s="23" t="s">
        <v>273</v>
      </c>
      <c r="Z62" s="23" t="s">
        <v>273</v>
      </c>
      <c r="AA62" s="23" t="s">
        <v>275</v>
      </c>
      <c r="AB62" s="23" t="n">
        <v>0.0874</v>
      </c>
    </row>
    <row r="63" customFormat="false" ht="14.1" hidden="false" customHeight="false" outlineLevel="0" collapsed="false">
      <c r="A63" s="59"/>
      <c r="B63" s="5" t="s">
        <v>112</v>
      </c>
      <c r="C63" s="5" t="n">
        <v>584</v>
      </c>
      <c r="D63" s="26" t="s">
        <v>100</v>
      </c>
      <c r="E63" s="5" t="s">
        <v>112</v>
      </c>
      <c r="F63" s="55"/>
      <c r="G63" s="23" t="s">
        <v>270</v>
      </c>
      <c r="H63" s="23" t="n">
        <v>52.4</v>
      </c>
      <c r="I63" s="23" t="s">
        <v>270</v>
      </c>
      <c r="J63" s="23" t="n">
        <v>42.4</v>
      </c>
      <c r="K63" s="23" t="n">
        <v>5.43</v>
      </c>
      <c r="L63" s="23" t="n">
        <v>64.7</v>
      </c>
      <c r="M63" s="23" t="n">
        <v>2.02</v>
      </c>
      <c r="N63" s="23" t="n">
        <v>79.1</v>
      </c>
      <c r="O63" s="23" t="s">
        <v>273</v>
      </c>
      <c r="P63" s="83" t="n">
        <v>53</v>
      </c>
      <c r="Q63" s="23" t="n">
        <v>4.01</v>
      </c>
      <c r="R63" s="82" t="n">
        <v>2.6</v>
      </c>
      <c r="S63" s="23" t="n">
        <v>36.9</v>
      </c>
      <c r="T63" s="23" t="n">
        <v>42.5</v>
      </c>
      <c r="U63" s="23" t="n">
        <v>6.23</v>
      </c>
      <c r="V63" s="23" t="n">
        <v>222</v>
      </c>
      <c r="W63" s="23" t="n">
        <v>19.7</v>
      </c>
      <c r="X63" s="23" t="s">
        <v>270</v>
      </c>
      <c r="Y63" s="23" t="s">
        <v>273</v>
      </c>
      <c r="Z63" s="23" t="s">
        <v>273</v>
      </c>
      <c r="AA63" s="23" t="s">
        <v>275</v>
      </c>
      <c r="AB63" s="23" t="n">
        <v>33.3</v>
      </c>
    </row>
    <row r="64" s="5" customFormat="true" ht="13.8" hidden="false" customHeight="false" outlineLevel="0" collapsed="false"/>
    <row r="65" s="5" customFormat="true" ht="13.8" hidden="false" customHeight="false" outlineLevel="0" collapsed="false">
      <c r="A65" s="20" t="s">
        <v>282</v>
      </c>
      <c r="B65" s="84"/>
    </row>
    <row r="66" s="5" customFormat="true" ht="13.8" hidden="false" customHeight="false" outlineLevel="0" collapsed="false"/>
    <row r="67" customFormat="false" ht="13.8" hidden="false" customHeight="false" outlineLevel="0" collapsed="false">
      <c r="A67" s="59"/>
      <c r="B67" s="5" t="s">
        <v>175</v>
      </c>
      <c r="D67" s="81" t="s">
        <v>283</v>
      </c>
      <c r="E67" s="5" t="s">
        <v>175</v>
      </c>
      <c r="F67" s="55"/>
      <c r="G67" s="23" t="s">
        <v>270</v>
      </c>
      <c r="H67" s="23" t="s">
        <v>278</v>
      </c>
      <c r="I67" s="23" t="s">
        <v>270</v>
      </c>
      <c r="J67" s="23" t="s">
        <v>271</v>
      </c>
      <c r="K67" s="23" t="s">
        <v>272</v>
      </c>
      <c r="L67" s="23" t="s">
        <v>276</v>
      </c>
      <c r="M67" s="23" t="s">
        <v>274</v>
      </c>
      <c r="N67" s="23" t="s">
        <v>274</v>
      </c>
      <c r="O67" s="23" t="s">
        <v>273</v>
      </c>
      <c r="P67" s="23" t="s">
        <v>270</v>
      </c>
      <c r="Q67" s="23" t="s">
        <v>276</v>
      </c>
      <c r="R67" s="23" t="s">
        <v>284</v>
      </c>
      <c r="S67" s="23" t="s">
        <v>276</v>
      </c>
      <c r="T67" s="23" t="s">
        <v>279</v>
      </c>
      <c r="U67" s="23" t="s">
        <v>284</v>
      </c>
      <c r="V67" s="23" t="s">
        <v>270</v>
      </c>
      <c r="W67" s="23" t="s">
        <v>274</v>
      </c>
      <c r="X67" s="23" t="s">
        <v>270</v>
      </c>
      <c r="Y67" s="23" t="s">
        <v>273</v>
      </c>
      <c r="Z67" s="23" t="s">
        <v>273</v>
      </c>
      <c r="AA67" s="23" t="s">
        <v>275</v>
      </c>
      <c r="AB67" s="23" t="n">
        <v>0.0164</v>
      </c>
    </row>
    <row r="68" customFormat="false" ht="13.8" hidden="false" customHeight="false" outlineLevel="0" collapsed="false">
      <c r="A68" s="59"/>
      <c r="B68" s="5" t="s">
        <v>176</v>
      </c>
      <c r="D68" s="81" t="s">
        <v>283</v>
      </c>
      <c r="E68" s="5" t="s">
        <v>176</v>
      </c>
      <c r="F68" s="55"/>
      <c r="G68" s="23" t="s">
        <v>270</v>
      </c>
      <c r="H68" s="23" t="s">
        <v>278</v>
      </c>
      <c r="I68" s="23" t="s">
        <v>270</v>
      </c>
      <c r="J68" s="23" t="s">
        <v>271</v>
      </c>
      <c r="K68" s="23" t="s">
        <v>272</v>
      </c>
      <c r="L68" s="23" t="s">
        <v>276</v>
      </c>
      <c r="M68" s="23" t="s">
        <v>274</v>
      </c>
      <c r="N68" s="23" t="s">
        <v>274</v>
      </c>
      <c r="O68" s="23" t="s">
        <v>273</v>
      </c>
      <c r="P68" s="23" t="s">
        <v>270</v>
      </c>
      <c r="Q68" s="23" t="s">
        <v>276</v>
      </c>
      <c r="R68" s="23" t="s">
        <v>284</v>
      </c>
      <c r="S68" s="23" t="s">
        <v>276</v>
      </c>
      <c r="T68" s="23" t="n">
        <v>0.00578</v>
      </c>
      <c r="U68" s="23" t="s">
        <v>284</v>
      </c>
      <c r="V68" s="23" t="s">
        <v>270</v>
      </c>
      <c r="W68" s="23" t="s">
        <v>274</v>
      </c>
      <c r="X68" s="23" t="s">
        <v>270</v>
      </c>
      <c r="Y68" s="23" t="s">
        <v>273</v>
      </c>
      <c r="Z68" s="23" t="s">
        <v>273</v>
      </c>
      <c r="AA68" s="23" t="s">
        <v>275</v>
      </c>
      <c r="AB68" s="23" t="n">
        <v>0.0175</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AMJ69"/>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0" ySplit="4" topLeftCell="A5" activePane="bottomLeft" state="frozen"/>
      <selection pane="topLeft" activeCell="A1" activeCellId="0" sqref="A1"/>
      <selection pane="bottomLeft" activeCell="C3" activeCellId="0" sqref="C3"/>
    </sheetView>
  </sheetViews>
  <sheetFormatPr defaultRowHeight="13.8" zeroHeight="false" outlineLevelRow="0" outlineLevelCol="0"/>
  <cols>
    <col collapsed="false" customWidth="true" hidden="false" outlineLevel="0" max="2" min="1" style="5" width="13.97"/>
    <col collapsed="false" customWidth="true" hidden="false" outlineLevel="0" max="3" min="3" style="5" width="8.66"/>
    <col collapsed="false" customWidth="true" hidden="false" outlineLevel="0" max="4" min="4" style="21" width="10.7"/>
    <col collapsed="false" customWidth="true" hidden="false" outlineLevel="0" max="5" min="5" style="5" width="12.29"/>
    <col collapsed="false" customWidth="true" hidden="false" outlineLevel="0" max="6" min="6" style="5" width="9.26"/>
    <col collapsed="false" customWidth="true" hidden="false" outlineLevel="0" max="7" min="7" style="23" width="9.26"/>
    <col collapsed="false" customWidth="true" hidden="false" outlineLevel="0" max="8" min="8" style="5" width="10.84"/>
    <col collapsed="false" customWidth="true" hidden="false" outlineLevel="0" max="9" min="9" style="5" width="9.7"/>
    <col collapsed="false" customWidth="true" hidden="false" outlineLevel="0" max="1025" min="10" style="5" width="8.67"/>
  </cols>
  <sheetData>
    <row r="1" s="21" customFormat="true" ht="15" hidden="false" customHeight="false" outlineLevel="0" collapsed="false">
      <c r="A1" s="76" t="s">
        <v>285</v>
      </c>
      <c r="B1" s="7"/>
      <c r="C1" s="7"/>
      <c r="D1" s="7"/>
      <c r="E1" s="5"/>
      <c r="AJJ1" s="5"/>
      <c r="AJK1" s="5"/>
      <c r="AJL1" s="5"/>
      <c r="AJM1" s="5"/>
      <c r="AJN1" s="5"/>
      <c r="AJO1" s="5"/>
      <c r="AJP1" s="5"/>
      <c r="AJQ1" s="5"/>
      <c r="AJR1" s="5"/>
      <c r="AJS1" s="5"/>
      <c r="AJT1" s="5"/>
      <c r="AJU1" s="5"/>
      <c r="AJV1" s="5"/>
      <c r="AJW1" s="5"/>
      <c r="AJX1" s="5"/>
      <c r="AJY1" s="5"/>
      <c r="AJZ1" s="5"/>
      <c r="AKA1" s="5"/>
      <c r="AKB1" s="5"/>
      <c r="AKC1" s="5"/>
      <c r="AKD1" s="5"/>
      <c r="AKE1" s="5"/>
      <c r="AKF1" s="5"/>
      <c r="AKG1" s="5"/>
      <c r="AKH1" s="5"/>
      <c r="AKI1" s="5"/>
      <c r="AKJ1" s="5"/>
      <c r="AKK1" s="5"/>
      <c r="AKL1" s="5"/>
      <c r="AKM1" s="5"/>
      <c r="AKN1" s="5"/>
      <c r="AKO1" s="5"/>
      <c r="AKP1" s="5"/>
      <c r="AKQ1" s="5"/>
      <c r="AKR1" s="5"/>
      <c r="AKS1" s="5"/>
      <c r="AKT1" s="5"/>
      <c r="AKU1" s="5"/>
      <c r="AKV1" s="5"/>
      <c r="AKW1" s="5"/>
      <c r="AKX1" s="5"/>
      <c r="AKY1" s="5"/>
      <c r="AKZ1" s="5"/>
      <c r="ALA1" s="5"/>
      <c r="ALB1" s="5"/>
      <c r="ALC1" s="5"/>
      <c r="ALD1" s="5"/>
      <c r="ALE1" s="5"/>
      <c r="ALF1" s="5"/>
      <c r="ALG1" s="5"/>
      <c r="ALH1" s="5"/>
      <c r="ALI1" s="5"/>
      <c r="ALJ1" s="5"/>
      <c r="ALK1" s="5"/>
      <c r="ALL1" s="5"/>
      <c r="ALM1" s="5"/>
      <c r="ALN1" s="5"/>
      <c r="ALO1" s="5"/>
      <c r="ALP1" s="5"/>
      <c r="ALQ1" s="5"/>
      <c r="ALR1" s="5"/>
      <c r="ALS1" s="5"/>
      <c r="ALT1" s="5"/>
      <c r="ALU1" s="5"/>
      <c r="ALV1" s="5"/>
      <c r="ALW1" s="5"/>
      <c r="ALX1" s="5"/>
      <c r="ALY1" s="5"/>
      <c r="ALZ1" s="5"/>
      <c r="AMA1" s="5"/>
      <c r="AMB1" s="5"/>
      <c r="AMC1" s="5"/>
      <c r="AMD1" s="5"/>
      <c r="AME1" s="5"/>
      <c r="AMF1" s="5"/>
      <c r="AMG1" s="5"/>
      <c r="AMH1" s="5"/>
      <c r="AMI1" s="5"/>
      <c r="AMJ1" s="5"/>
    </row>
    <row r="2" s="5" customFormat="true" ht="13.8" hidden="false" customHeight="false" outlineLevel="0" collapsed="false">
      <c r="B2" s="7"/>
      <c r="C2" s="7"/>
      <c r="D2" s="7"/>
      <c r="E2" s="7"/>
    </row>
    <row r="3" customFormat="false" ht="13.8" hidden="false" customHeight="false" outlineLevel="0" collapsed="false">
      <c r="B3" s="7" t="s">
        <v>10</v>
      </c>
      <c r="C3" s="7" t="s">
        <v>11</v>
      </c>
      <c r="D3" s="7" t="s">
        <v>12</v>
      </c>
      <c r="E3" s="7" t="s">
        <v>157</v>
      </c>
      <c r="G3" s="77" t="s">
        <v>246</v>
      </c>
      <c r="H3" s="77" t="s">
        <v>247</v>
      </c>
      <c r="I3" s="77" t="s">
        <v>248</v>
      </c>
      <c r="J3" s="78" t="s">
        <v>249</v>
      </c>
      <c r="K3" s="78" t="s">
        <v>250</v>
      </c>
      <c r="L3" s="77" t="s">
        <v>251</v>
      </c>
      <c r="M3" s="78" t="s">
        <v>252</v>
      </c>
      <c r="N3" s="78" t="s">
        <v>253</v>
      </c>
      <c r="O3" s="78" t="s">
        <v>254</v>
      </c>
      <c r="P3" s="78" t="s">
        <v>255</v>
      </c>
      <c r="Q3" s="77" t="s">
        <v>256</v>
      </c>
      <c r="R3" s="78" t="s">
        <v>257</v>
      </c>
      <c r="S3" s="77" t="s">
        <v>258</v>
      </c>
      <c r="T3" s="77" t="s">
        <v>259</v>
      </c>
      <c r="U3" s="77" t="s">
        <v>260</v>
      </c>
      <c r="V3" s="78" t="s">
        <v>261</v>
      </c>
      <c r="W3" s="78" t="s">
        <v>262</v>
      </c>
      <c r="X3" s="78" t="s">
        <v>263</v>
      </c>
      <c r="Y3" s="78" t="s">
        <v>264</v>
      </c>
      <c r="Z3" s="78" t="s">
        <v>265</v>
      </c>
      <c r="AA3" s="78" t="s">
        <v>266</v>
      </c>
      <c r="AB3" s="77" t="s">
        <v>267</v>
      </c>
    </row>
    <row r="4" customFormat="false" ht="13.8" hidden="false" customHeight="false" outlineLevel="0" collapsed="false">
      <c r="B4" s="15"/>
      <c r="C4" s="15"/>
      <c r="D4" s="15"/>
      <c r="E4" s="15"/>
      <c r="G4" s="79" t="s">
        <v>268</v>
      </c>
      <c r="H4" s="79" t="s">
        <v>269</v>
      </c>
      <c r="I4" s="79" t="s">
        <v>268</v>
      </c>
      <c r="J4" s="80" t="s">
        <v>268</v>
      </c>
      <c r="K4" s="80" t="s">
        <v>268</v>
      </c>
      <c r="L4" s="79" t="s">
        <v>269</v>
      </c>
      <c r="M4" s="80" t="s">
        <v>268</v>
      </c>
      <c r="N4" s="80" t="s">
        <v>268</v>
      </c>
      <c r="O4" s="80" t="s">
        <v>268</v>
      </c>
      <c r="P4" s="80" t="s">
        <v>268</v>
      </c>
      <c r="Q4" s="79" t="s">
        <v>269</v>
      </c>
      <c r="R4" s="80" t="s">
        <v>269</v>
      </c>
      <c r="S4" s="79" t="s">
        <v>269</v>
      </c>
      <c r="T4" s="79" t="s">
        <v>269</v>
      </c>
      <c r="U4" s="79" t="s">
        <v>269</v>
      </c>
      <c r="V4" s="80" t="s">
        <v>268</v>
      </c>
      <c r="W4" s="80" t="s">
        <v>268</v>
      </c>
      <c r="X4" s="80" t="s">
        <v>268</v>
      </c>
      <c r="Y4" s="80" t="s">
        <v>268</v>
      </c>
      <c r="Z4" s="80" t="s">
        <v>268</v>
      </c>
      <c r="AA4" s="80" t="s">
        <v>268</v>
      </c>
      <c r="AB4" s="79" t="s">
        <v>269</v>
      </c>
    </row>
    <row r="5" s="5" customFormat="true" ht="13.8" hidden="false" customHeight="false" outlineLevel="0" collapsed="false">
      <c r="B5" s="21"/>
      <c r="C5" s="21"/>
      <c r="E5" s="21"/>
      <c r="F5" s="21"/>
      <c r="G5" s="21"/>
      <c r="H5" s="21"/>
      <c r="I5" s="21"/>
      <c r="J5" s="21"/>
      <c r="K5" s="21"/>
      <c r="L5" s="21"/>
      <c r="M5" s="21"/>
      <c r="N5" s="21"/>
      <c r="O5" s="21"/>
      <c r="P5" s="21"/>
      <c r="Q5" s="21"/>
      <c r="R5" s="21"/>
      <c r="S5" s="21"/>
      <c r="T5" s="21"/>
      <c r="U5" s="21"/>
      <c r="V5" s="21"/>
      <c r="W5" s="21"/>
      <c r="X5" s="21"/>
      <c r="Y5" s="21"/>
      <c r="Z5" s="21"/>
      <c r="AA5" s="21"/>
      <c r="AB5" s="21"/>
    </row>
    <row r="6" s="5" customFormat="true" ht="13.8" hidden="false" customHeight="false" outlineLevel="0" collapsed="false">
      <c r="A6" s="20" t="s">
        <v>18</v>
      </c>
      <c r="B6" s="20"/>
      <c r="C6" s="21"/>
      <c r="E6" s="21"/>
      <c r="F6" s="21"/>
      <c r="G6" s="21"/>
      <c r="H6" s="21"/>
      <c r="I6" s="21"/>
      <c r="J6" s="21"/>
      <c r="K6" s="21"/>
      <c r="L6" s="21"/>
      <c r="M6" s="21"/>
      <c r="N6" s="21"/>
      <c r="O6" s="21"/>
      <c r="P6" s="21"/>
      <c r="Q6" s="21"/>
      <c r="R6" s="21"/>
      <c r="S6" s="21"/>
      <c r="T6" s="21"/>
      <c r="U6" s="21"/>
      <c r="V6" s="21"/>
      <c r="W6" s="21"/>
      <c r="X6" s="21"/>
      <c r="Y6" s="21"/>
      <c r="Z6" s="21"/>
      <c r="AA6" s="21"/>
      <c r="AB6" s="21"/>
    </row>
    <row r="7" s="5" customFormat="true" ht="13.8" hidden="false" customHeight="false" outlineLevel="0" collapsed="false">
      <c r="B7" s="21"/>
      <c r="C7" s="21"/>
      <c r="E7" s="21"/>
      <c r="F7" s="21"/>
      <c r="G7" s="21"/>
      <c r="H7" s="21"/>
      <c r="I7" s="21"/>
      <c r="J7" s="21"/>
      <c r="K7" s="21"/>
      <c r="L7" s="21"/>
      <c r="M7" s="21"/>
      <c r="N7" s="21"/>
      <c r="O7" s="21"/>
      <c r="P7" s="21"/>
      <c r="Q7" s="21"/>
      <c r="R7" s="21"/>
      <c r="S7" s="21"/>
      <c r="T7" s="21"/>
      <c r="U7" s="21"/>
      <c r="V7" s="21"/>
      <c r="W7" s="21"/>
      <c r="X7" s="21"/>
      <c r="Y7" s="21"/>
      <c r="Z7" s="21"/>
      <c r="AA7" s="21"/>
      <c r="AB7" s="21"/>
    </row>
    <row r="8" customFormat="false" ht="13.8" hidden="false" customHeight="false" outlineLevel="0" collapsed="false">
      <c r="A8" s="59"/>
      <c r="B8" s="5" t="s">
        <v>19</v>
      </c>
      <c r="C8" s="5" t="n">
        <v>300</v>
      </c>
      <c r="D8" s="81" t="s">
        <v>20</v>
      </c>
      <c r="E8" s="5" t="s">
        <v>19</v>
      </c>
      <c r="F8" s="55"/>
      <c r="G8" s="23" t="s">
        <v>274</v>
      </c>
      <c r="H8" s="23" t="n">
        <v>17.3</v>
      </c>
      <c r="I8" s="23" t="s">
        <v>274</v>
      </c>
      <c r="J8" s="23" t="n">
        <v>13.8</v>
      </c>
      <c r="K8" s="23" t="s">
        <v>272</v>
      </c>
      <c r="L8" s="23" t="n">
        <v>26.7</v>
      </c>
      <c r="M8" s="23" t="n">
        <v>15.3</v>
      </c>
      <c r="N8" s="23" t="n">
        <v>24.8</v>
      </c>
      <c r="O8" s="23" t="s">
        <v>286</v>
      </c>
      <c r="P8" s="83" t="n">
        <v>26</v>
      </c>
      <c r="Q8" s="23" t="n">
        <v>1.62</v>
      </c>
      <c r="R8" s="23" t="n">
        <v>1.11</v>
      </c>
      <c r="S8" s="83" t="n">
        <v>11</v>
      </c>
      <c r="T8" s="23" t="n">
        <v>5.14</v>
      </c>
      <c r="U8" s="23" t="n">
        <v>4.21</v>
      </c>
      <c r="V8" s="23" t="n">
        <v>18.2</v>
      </c>
      <c r="W8" s="23" t="n">
        <v>0.122</v>
      </c>
      <c r="X8" s="23" t="s">
        <v>274</v>
      </c>
      <c r="Y8" s="23" t="s">
        <v>286</v>
      </c>
      <c r="Z8" s="23" t="s">
        <v>286</v>
      </c>
      <c r="AA8" s="23" t="s">
        <v>272</v>
      </c>
      <c r="AB8" s="23" t="n">
        <v>3.48</v>
      </c>
    </row>
    <row r="9" s="5" customFormat="true" ht="14.1" hidden="false" customHeight="false" outlineLevel="0" collapsed="false">
      <c r="A9" s="5" t="s">
        <v>165</v>
      </c>
      <c r="B9" s="5" t="s">
        <v>22</v>
      </c>
      <c r="C9" s="25" t="n">
        <v>720</v>
      </c>
      <c r="D9" s="81" t="s">
        <v>20</v>
      </c>
      <c r="E9" s="5" t="s">
        <v>22</v>
      </c>
      <c r="F9" s="55"/>
      <c r="H9" s="23"/>
      <c r="I9" s="23"/>
      <c r="J9" s="23"/>
      <c r="K9" s="23"/>
      <c r="L9" s="23"/>
      <c r="M9" s="23"/>
      <c r="N9" s="23"/>
      <c r="O9" s="23"/>
      <c r="P9" s="23"/>
      <c r="Q9" s="23"/>
      <c r="R9" s="23"/>
      <c r="S9" s="23"/>
      <c r="T9" s="23"/>
      <c r="U9" s="23"/>
      <c r="V9" s="23"/>
      <c r="W9" s="23"/>
      <c r="X9" s="23"/>
      <c r="Y9" s="23"/>
      <c r="Z9" s="23"/>
      <c r="AA9" s="23"/>
      <c r="AB9" s="23"/>
    </row>
    <row r="10" s="5" customFormat="true" ht="13.8" hidden="false" customHeight="false" outlineLevel="0" collapsed="false">
      <c r="B10" s="21"/>
      <c r="C10" s="21"/>
      <c r="E10" s="21"/>
      <c r="F10" s="21"/>
      <c r="G10" s="21"/>
      <c r="H10" s="21"/>
      <c r="I10" s="21"/>
      <c r="J10" s="21"/>
      <c r="K10" s="21"/>
      <c r="L10" s="21"/>
      <c r="M10" s="21"/>
      <c r="N10" s="21"/>
      <c r="O10" s="21"/>
      <c r="P10" s="21"/>
      <c r="Q10" s="21"/>
      <c r="R10" s="21"/>
      <c r="S10" s="21"/>
      <c r="T10" s="21"/>
      <c r="U10" s="21"/>
      <c r="V10" s="21"/>
      <c r="W10" s="21"/>
      <c r="X10" s="21"/>
      <c r="Y10" s="21"/>
      <c r="Z10" s="21"/>
      <c r="AA10" s="21"/>
      <c r="AB10" s="21"/>
    </row>
    <row r="11" s="5" customFormat="true" ht="13.8" hidden="false" customHeight="false" outlineLevel="0" collapsed="false">
      <c r="B11" s="21"/>
      <c r="C11" s="21"/>
      <c r="E11" s="21"/>
      <c r="F11" s="21"/>
      <c r="G11" s="21"/>
      <c r="H11" s="21"/>
      <c r="I11" s="21"/>
      <c r="J11" s="21"/>
      <c r="K11" s="21"/>
      <c r="L11" s="21"/>
      <c r="M11" s="21"/>
      <c r="N11" s="21"/>
      <c r="O11" s="21"/>
      <c r="P11" s="21"/>
      <c r="Q11" s="21"/>
      <c r="R11" s="21"/>
      <c r="S11" s="21"/>
      <c r="T11" s="21"/>
      <c r="U11" s="21"/>
      <c r="V11" s="21"/>
      <c r="W11" s="21"/>
      <c r="X11" s="21"/>
      <c r="Y11" s="21"/>
      <c r="Z11" s="21"/>
      <c r="AA11" s="21"/>
      <c r="AB11" s="21"/>
    </row>
    <row r="12" s="5" customFormat="true" ht="13.8" hidden="false" customHeight="false" outlineLevel="0" collapsed="false">
      <c r="A12" s="20" t="s">
        <v>24</v>
      </c>
      <c r="B12" s="20"/>
      <c r="C12" s="21"/>
      <c r="E12" s="21"/>
      <c r="F12" s="21"/>
      <c r="G12" s="21"/>
      <c r="H12" s="21"/>
      <c r="I12" s="21"/>
      <c r="J12" s="21"/>
      <c r="K12" s="21"/>
      <c r="L12" s="21"/>
      <c r="M12" s="21"/>
      <c r="N12" s="21"/>
      <c r="O12" s="21"/>
      <c r="P12" s="21"/>
      <c r="Q12" s="21"/>
      <c r="R12" s="21"/>
      <c r="S12" s="21"/>
      <c r="T12" s="21"/>
      <c r="U12" s="21"/>
      <c r="V12" s="21"/>
      <c r="W12" s="21"/>
      <c r="X12" s="21"/>
      <c r="Y12" s="21"/>
      <c r="Z12" s="21"/>
      <c r="AA12" s="21"/>
      <c r="AB12" s="21"/>
    </row>
    <row r="13" s="5" customFormat="true" ht="13.8" hidden="false" customHeight="false" outlineLevel="0" collapsed="false">
      <c r="B13" s="21"/>
      <c r="C13" s="21"/>
      <c r="E13" s="21"/>
      <c r="F13" s="21"/>
      <c r="G13" s="21"/>
      <c r="H13" s="21"/>
      <c r="I13" s="21"/>
      <c r="J13" s="21"/>
      <c r="K13" s="21"/>
      <c r="L13" s="21"/>
      <c r="M13" s="21"/>
      <c r="N13" s="21"/>
      <c r="O13" s="21"/>
      <c r="P13" s="21"/>
      <c r="Q13" s="21"/>
      <c r="R13" s="21"/>
      <c r="S13" s="21"/>
      <c r="T13" s="21"/>
      <c r="U13" s="21"/>
      <c r="V13" s="21"/>
      <c r="W13" s="21"/>
      <c r="X13" s="21"/>
      <c r="Y13" s="21"/>
      <c r="Z13" s="21"/>
      <c r="AA13" s="21"/>
      <c r="AB13" s="21"/>
    </row>
    <row r="14" customFormat="false" ht="13.8" hidden="false" customHeight="false" outlineLevel="0" collapsed="false">
      <c r="A14" s="59"/>
      <c r="B14" s="5" t="s">
        <v>25</v>
      </c>
      <c r="C14" s="5" t="n">
        <v>724</v>
      </c>
      <c r="D14" s="81" t="s">
        <v>20</v>
      </c>
      <c r="E14" s="5" t="s">
        <v>25</v>
      </c>
      <c r="F14" s="55"/>
      <c r="G14" s="23" t="s">
        <v>274</v>
      </c>
      <c r="H14" s="23" t="n">
        <v>35.6</v>
      </c>
      <c r="I14" s="23" t="s">
        <v>274</v>
      </c>
      <c r="J14" s="83" t="n">
        <v>22</v>
      </c>
      <c r="K14" s="23" t="n">
        <v>2.59</v>
      </c>
      <c r="L14" s="83" t="n">
        <v>31</v>
      </c>
      <c r="M14" s="23" t="n">
        <v>36.6</v>
      </c>
      <c r="N14" s="23" t="n">
        <v>85.9</v>
      </c>
      <c r="O14" s="23" t="s">
        <v>286</v>
      </c>
      <c r="P14" s="23" t="n">
        <v>574</v>
      </c>
      <c r="Q14" s="23" t="n">
        <v>1.25</v>
      </c>
      <c r="R14" s="23" t="n">
        <v>1.42</v>
      </c>
      <c r="S14" s="23" t="n">
        <v>25.5</v>
      </c>
      <c r="T14" s="23" t="n">
        <v>16.6</v>
      </c>
      <c r="U14" s="23" t="n">
        <v>3.51</v>
      </c>
      <c r="V14" s="23" t="n">
        <v>144</v>
      </c>
      <c r="W14" s="23" t="n">
        <v>18.3</v>
      </c>
      <c r="X14" s="23" t="s">
        <v>274</v>
      </c>
      <c r="Y14" s="23" t="n">
        <v>1.19</v>
      </c>
      <c r="Z14" s="23" t="s">
        <v>286</v>
      </c>
      <c r="AA14" s="23" t="s">
        <v>272</v>
      </c>
      <c r="AB14" s="23" t="n">
        <v>6.77</v>
      </c>
    </row>
    <row r="15" customFormat="false" ht="13.8" hidden="false" customHeight="false" outlineLevel="0" collapsed="false">
      <c r="A15" s="59"/>
      <c r="B15" s="5" t="s">
        <v>28</v>
      </c>
      <c r="C15" s="5" t="n">
        <v>790</v>
      </c>
      <c r="D15" s="81" t="s">
        <v>20</v>
      </c>
      <c r="E15" s="5" t="s">
        <v>28</v>
      </c>
      <c r="F15" s="55"/>
      <c r="G15" s="23" t="s">
        <v>274</v>
      </c>
      <c r="H15" s="83" t="n">
        <v>30</v>
      </c>
      <c r="I15" s="23" t="n">
        <v>0.566</v>
      </c>
      <c r="J15" s="23" t="n">
        <v>24.7</v>
      </c>
      <c r="K15" s="23" t="n">
        <v>2.27</v>
      </c>
      <c r="L15" s="23" t="n">
        <v>36.6</v>
      </c>
      <c r="M15" s="23" t="n">
        <v>31.5</v>
      </c>
      <c r="N15" s="83" t="n">
        <v>68</v>
      </c>
      <c r="O15" s="23" t="s">
        <v>286</v>
      </c>
      <c r="P15" s="23" t="n">
        <v>469</v>
      </c>
      <c r="Q15" s="23" t="n">
        <v>1.03</v>
      </c>
      <c r="R15" s="23" t="n">
        <v>1.46</v>
      </c>
      <c r="S15" s="83" t="n">
        <v>24</v>
      </c>
      <c r="T15" s="23" t="n">
        <v>14.5</v>
      </c>
      <c r="U15" s="23" t="n">
        <v>3.74</v>
      </c>
      <c r="V15" s="23" t="n">
        <v>122</v>
      </c>
      <c r="W15" s="83" t="n">
        <v>18</v>
      </c>
      <c r="X15" s="23" t="s">
        <v>274</v>
      </c>
      <c r="Y15" s="23" t="n">
        <v>1.61</v>
      </c>
      <c r="Z15" s="23" t="s">
        <v>286</v>
      </c>
      <c r="AA15" s="23" t="s">
        <v>272</v>
      </c>
      <c r="AB15" s="23" t="n">
        <v>5.75</v>
      </c>
    </row>
    <row r="16" customFormat="false" ht="13.8" hidden="false" customHeight="false" outlineLevel="0" collapsed="false">
      <c r="A16" s="59"/>
      <c r="B16" s="5" t="s">
        <v>31</v>
      </c>
      <c r="C16" s="5" t="n">
        <v>869</v>
      </c>
      <c r="D16" s="81" t="s">
        <v>20</v>
      </c>
      <c r="E16" s="5" t="s">
        <v>31</v>
      </c>
      <c r="F16" s="55"/>
      <c r="G16" s="23" t="s">
        <v>274</v>
      </c>
      <c r="H16" s="23" t="n">
        <v>29.6</v>
      </c>
      <c r="I16" s="23" t="s">
        <v>274</v>
      </c>
      <c r="J16" s="23" t="n">
        <v>24.5</v>
      </c>
      <c r="K16" s="82" t="n">
        <v>2.2</v>
      </c>
      <c r="L16" s="83" t="n">
        <v>39</v>
      </c>
      <c r="M16" s="23" t="n">
        <v>31.2</v>
      </c>
      <c r="N16" s="23" t="n">
        <v>67.2</v>
      </c>
      <c r="O16" s="23" t="s">
        <v>286</v>
      </c>
      <c r="P16" s="23" t="n">
        <v>464</v>
      </c>
      <c r="Q16" s="23" t="n">
        <v>0.841</v>
      </c>
      <c r="R16" s="23" t="n">
        <v>1.46</v>
      </c>
      <c r="S16" s="23" t="n">
        <v>24.2</v>
      </c>
      <c r="T16" s="23" t="n">
        <v>14.3</v>
      </c>
      <c r="U16" s="23" t="n">
        <v>3.73</v>
      </c>
      <c r="V16" s="23" t="n">
        <v>121</v>
      </c>
      <c r="W16" s="23" t="n">
        <v>18.1</v>
      </c>
      <c r="X16" s="23" t="s">
        <v>274</v>
      </c>
      <c r="Y16" s="82" t="n">
        <v>1.1</v>
      </c>
      <c r="Z16" s="23" t="s">
        <v>286</v>
      </c>
      <c r="AA16" s="23" t="s">
        <v>272</v>
      </c>
      <c r="AB16" s="23" t="n">
        <v>5.66</v>
      </c>
    </row>
    <row r="17" customFormat="false" ht="13.8" hidden="false" customHeight="false" outlineLevel="0" collapsed="false">
      <c r="A17" s="59"/>
      <c r="B17" s="5" t="s">
        <v>34</v>
      </c>
      <c r="C17" s="5" t="n">
        <v>1665</v>
      </c>
      <c r="D17" s="81" t="s">
        <v>20</v>
      </c>
      <c r="E17" s="5" t="s">
        <v>34</v>
      </c>
      <c r="F17" s="55"/>
      <c r="G17" s="23" t="s">
        <v>274</v>
      </c>
      <c r="H17" s="23" t="n">
        <v>25.2</v>
      </c>
      <c r="I17" s="23" t="s">
        <v>274</v>
      </c>
      <c r="J17" s="23" t="n">
        <v>24.9</v>
      </c>
      <c r="K17" s="23" t="s">
        <v>272</v>
      </c>
      <c r="L17" s="23" t="n">
        <v>35.4</v>
      </c>
      <c r="M17" s="23" t="n">
        <v>28.1</v>
      </c>
      <c r="N17" s="23" t="n">
        <v>54.5</v>
      </c>
      <c r="O17" s="23" t="s">
        <v>286</v>
      </c>
      <c r="P17" s="23" t="n">
        <v>393</v>
      </c>
      <c r="Q17" s="23" t="n">
        <v>0.375</v>
      </c>
      <c r="R17" s="23" t="n">
        <v>1.29</v>
      </c>
      <c r="S17" s="23" t="n">
        <v>21.4</v>
      </c>
      <c r="T17" s="23" t="n">
        <v>12.5</v>
      </c>
      <c r="U17" s="23" t="n">
        <v>3.63</v>
      </c>
      <c r="V17" s="23" t="n">
        <v>105</v>
      </c>
      <c r="W17" s="23" t="n">
        <v>18.8</v>
      </c>
      <c r="X17" s="23" t="s">
        <v>274</v>
      </c>
      <c r="Y17" s="23" t="n">
        <v>1.35</v>
      </c>
      <c r="Z17" s="23" t="s">
        <v>286</v>
      </c>
      <c r="AA17" s="23" t="s">
        <v>272</v>
      </c>
      <c r="AB17" s="23" t="n">
        <v>5.03</v>
      </c>
    </row>
    <row r="18" customFormat="false" ht="14.1" hidden="false" customHeight="false" outlineLevel="0" collapsed="false">
      <c r="A18" s="5" t="s">
        <v>165</v>
      </c>
      <c r="B18" s="24" t="s">
        <v>37</v>
      </c>
      <c r="C18" s="5" t="n">
        <v>1925</v>
      </c>
      <c r="D18" s="81" t="s">
        <v>20</v>
      </c>
      <c r="E18" s="24" t="s">
        <v>37</v>
      </c>
      <c r="F18" s="21"/>
      <c r="G18" s="21"/>
      <c r="H18" s="21"/>
      <c r="I18" s="21"/>
      <c r="J18" s="21"/>
      <c r="K18" s="21"/>
      <c r="L18" s="21"/>
      <c r="M18" s="21"/>
      <c r="N18" s="21"/>
      <c r="O18" s="21"/>
      <c r="P18" s="21"/>
      <c r="Q18" s="21"/>
      <c r="R18" s="21"/>
      <c r="S18" s="21"/>
      <c r="T18" s="21"/>
      <c r="U18" s="21"/>
      <c r="V18" s="21"/>
      <c r="W18" s="21"/>
      <c r="X18" s="21"/>
      <c r="Y18" s="21"/>
      <c r="Z18" s="21"/>
      <c r="AA18" s="21"/>
      <c r="AB18" s="21"/>
    </row>
    <row r="19" s="5" customFormat="true" ht="13.8" hidden="false" customHeight="false" outlineLevel="0" collapsed="false">
      <c r="B19" s="21"/>
      <c r="C19" s="21"/>
      <c r="E19" s="21"/>
      <c r="F19" s="21"/>
      <c r="G19" s="21"/>
      <c r="H19" s="21"/>
      <c r="I19" s="21"/>
      <c r="J19" s="21"/>
      <c r="K19" s="21"/>
      <c r="L19" s="21"/>
      <c r="M19" s="21"/>
      <c r="N19" s="21"/>
      <c r="O19" s="21"/>
      <c r="P19" s="21"/>
      <c r="Q19" s="21"/>
      <c r="R19" s="21"/>
      <c r="S19" s="21"/>
      <c r="T19" s="21"/>
      <c r="U19" s="21"/>
      <c r="V19" s="21"/>
      <c r="W19" s="21"/>
      <c r="X19" s="21"/>
      <c r="Y19" s="21"/>
      <c r="Z19" s="21"/>
      <c r="AA19" s="21"/>
      <c r="AB19" s="21"/>
    </row>
    <row r="20" s="5" customFormat="true" ht="13.8" hidden="false" customHeight="false" outlineLevel="0" collapsed="false">
      <c r="A20" s="20" t="s">
        <v>39</v>
      </c>
      <c r="B20" s="84"/>
      <c r="C20" s="21"/>
      <c r="E20" s="21"/>
      <c r="F20" s="21"/>
      <c r="G20" s="21"/>
      <c r="H20" s="21"/>
      <c r="I20" s="21"/>
      <c r="J20" s="21"/>
      <c r="K20" s="21"/>
      <c r="L20" s="21"/>
      <c r="M20" s="21"/>
      <c r="N20" s="21"/>
      <c r="O20" s="21"/>
      <c r="P20" s="21"/>
      <c r="Q20" s="21"/>
      <c r="R20" s="21"/>
      <c r="S20" s="21"/>
      <c r="T20" s="21"/>
      <c r="U20" s="21"/>
      <c r="V20" s="21"/>
      <c r="W20" s="21"/>
      <c r="X20" s="21"/>
      <c r="Y20" s="21"/>
      <c r="Z20" s="21"/>
      <c r="AA20" s="21"/>
      <c r="AB20" s="21"/>
    </row>
    <row r="21" s="5" customFormat="true" ht="13.8" hidden="false" customHeight="false" outlineLevel="0" collapsed="false">
      <c r="B21" s="21"/>
      <c r="C21" s="21"/>
      <c r="E21" s="21"/>
      <c r="F21" s="21"/>
      <c r="G21" s="21"/>
      <c r="H21" s="21"/>
      <c r="I21" s="21"/>
      <c r="J21" s="21"/>
      <c r="K21" s="21"/>
      <c r="L21" s="21"/>
      <c r="M21" s="21"/>
      <c r="N21" s="21"/>
      <c r="O21" s="21"/>
      <c r="P21" s="21"/>
      <c r="Q21" s="21"/>
      <c r="R21" s="21"/>
      <c r="S21" s="21"/>
      <c r="T21" s="21"/>
      <c r="U21" s="21"/>
      <c r="V21" s="21"/>
      <c r="W21" s="21"/>
      <c r="X21" s="21"/>
      <c r="Y21" s="21"/>
      <c r="Z21" s="21"/>
      <c r="AA21" s="21"/>
      <c r="AB21" s="21"/>
    </row>
    <row r="22" customFormat="false" ht="13.8" hidden="false" customHeight="false" outlineLevel="0" collapsed="false">
      <c r="A22" s="59"/>
      <c r="B22" s="5" t="s">
        <v>40</v>
      </c>
      <c r="C22" s="31" t="n">
        <v>203</v>
      </c>
      <c r="D22" s="81" t="s">
        <v>20</v>
      </c>
      <c r="E22" s="5" t="s">
        <v>40</v>
      </c>
      <c r="F22" s="55"/>
      <c r="G22" s="23" t="s">
        <v>274</v>
      </c>
      <c r="H22" s="23" t="n">
        <v>0.0524</v>
      </c>
      <c r="I22" s="23" t="s">
        <v>274</v>
      </c>
      <c r="J22" s="23" t="n">
        <v>60.5</v>
      </c>
      <c r="K22" s="23" t="s">
        <v>272</v>
      </c>
      <c r="L22" s="23" t="n">
        <v>26.2</v>
      </c>
      <c r="M22" s="23" t="n">
        <v>1.95</v>
      </c>
      <c r="N22" s="23" t="n">
        <v>0.501</v>
      </c>
      <c r="O22" s="23" t="s">
        <v>286</v>
      </c>
      <c r="P22" s="82" t="n">
        <v>3.5</v>
      </c>
      <c r="Q22" s="23" t="s">
        <v>276</v>
      </c>
      <c r="R22" s="23" t="n">
        <v>0.846</v>
      </c>
      <c r="S22" s="23" t="n">
        <v>9.37</v>
      </c>
      <c r="T22" s="23" t="n">
        <v>0.411</v>
      </c>
      <c r="U22" s="23" t="n">
        <v>2.13</v>
      </c>
      <c r="V22" s="23" t="n">
        <v>12.4</v>
      </c>
      <c r="W22" s="23" t="n">
        <v>0.938</v>
      </c>
      <c r="X22" s="23" t="s">
        <v>274</v>
      </c>
      <c r="Y22" s="23" t="s">
        <v>286</v>
      </c>
      <c r="Z22" s="23" t="s">
        <v>286</v>
      </c>
      <c r="AA22" s="23" t="s">
        <v>272</v>
      </c>
      <c r="AB22" s="23" t="n">
        <v>0.468</v>
      </c>
    </row>
    <row r="23" customFormat="false" ht="13.8" hidden="false" customHeight="false" outlineLevel="0" collapsed="false">
      <c r="A23" s="59"/>
      <c r="B23" s="5" t="s">
        <v>47</v>
      </c>
      <c r="C23" s="5" t="n">
        <v>263</v>
      </c>
      <c r="D23" s="81" t="s">
        <v>20</v>
      </c>
      <c r="E23" s="5" t="s">
        <v>47</v>
      </c>
      <c r="F23" s="55"/>
      <c r="G23" s="23" t="s">
        <v>274</v>
      </c>
      <c r="H23" s="23" t="n">
        <v>0.0764</v>
      </c>
      <c r="I23" s="23" t="s">
        <v>274</v>
      </c>
      <c r="J23" s="83" t="n">
        <v>58</v>
      </c>
      <c r="K23" s="23" t="s">
        <v>272</v>
      </c>
      <c r="L23" s="23" t="n">
        <v>27.7</v>
      </c>
      <c r="M23" s="23" t="n">
        <v>2.06</v>
      </c>
      <c r="N23" s="23" t="n">
        <v>0.376</v>
      </c>
      <c r="O23" s="23" t="s">
        <v>286</v>
      </c>
      <c r="P23" s="23" t="n">
        <v>5.48</v>
      </c>
      <c r="Q23" s="23" t="s">
        <v>276</v>
      </c>
      <c r="R23" s="23" t="n">
        <v>0.847</v>
      </c>
      <c r="S23" s="23" t="n">
        <v>9.42</v>
      </c>
      <c r="T23" s="23" t="n">
        <v>0.431</v>
      </c>
      <c r="U23" s="82" t="n">
        <v>2.1</v>
      </c>
      <c r="V23" s="23" t="n">
        <v>12.2</v>
      </c>
      <c r="W23" s="23" t="n">
        <v>0.836</v>
      </c>
      <c r="X23" s="23" t="s">
        <v>274</v>
      </c>
      <c r="Y23" s="23" t="s">
        <v>286</v>
      </c>
      <c r="Z23" s="23" t="s">
        <v>286</v>
      </c>
      <c r="AA23" s="23" t="s">
        <v>272</v>
      </c>
      <c r="AB23" s="23" t="n">
        <v>0.549</v>
      </c>
    </row>
    <row r="24" customFormat="false" ht="13.8" hidden="false" customHeight="false" outlineLevel="0" collapsed="false">
      <c r="A24" s="59"/>
      <c r="B24" s="5" t="s">
        <v>50</v>
      </c>
      <c r="C24" s="5" t="n">
        <v>490</v>
      </c>
      <c r="D24" s="81" t="s">
        <v>20</v>
      </c>
      <c r="E24" s="5" t="s">
        <v>50</v>
      </c>
      <c r="F24" s="55"/>
      <c r="G24" s="23" t="s">
        <v>274</v>
      </c>
      <c r="H24" s="23" t="n">
        <v>0.755</v>
      </c>
      <c r="I24" s="23" t="s">
        <v>274</v>
      </c>
      <c r="J24" s="23" t="n">
        <v>53.9</v>
      </c>
      <c r="K24" s="23" t="s">
        <v>272</v>
      </c>
      <c r="L24" s="23" t="n">
        <v>29.2</v>
      </c>
      <c r="M24" s="23" t="n">
        <v>7.31</v>
      </c>
      <c r="N24" s="23" t="n">
        <v>1.02</v>
      </c>
      <c r="O24" s="23" t="s">
        <v>286</v>
      </c>
      <c r="P24" s="23" t="n">
        <v>81.6</v>
      </c>
      <c r="Q24" s="23" t="s">
        <v>276</v>
      </c>
      <c r="R24" s="23" t="n">
        <v>0.908</v>
      </c>
      <c r="S24" s="83" t="n">
        <v>10</v>
      </c>
      <c r="T24" s="23" t="n">
        <v>1.14</v>
      </c>
      <c r="U24" s="23" t="n">
        <v>2.24</v>
      </c>
      <c r="V24" s="23" t="n">
        <v>18.3</v>
      </c>
      <c r="W24" s="23" t="n">
        <v>1.12</v>
      </c>
      <c r="X24" s="23" t="s">
        <v>274</v>
      </c>
      <c r="Y24" s="23" t="s">
        <v>286</v>
      </c>
      <c r="Z24" s="23" t="s">
        <v>286</v>
      </c>
      <c r="AA24" s="23" t="s">
        <v>272</v>
      </c>
      <c r="AB24" s="23" t="n">
        <v>1.84</v>
      </c>
    </row>
    <row r="25" customFormat="false" ht="14.1" hidden="false" customHeight="false" outlineLevel="0" collapsed="false">
      <c r="A25" s="59"/>
      <c r="B25" s="5" t="s">
        <v>57</v>
      </c>
      <c r="C25" s="25" t="n">
        <v>659</v>
      </c>
      <c r="D25" s="81" t="s">
        <v>20</v>
      </c>
      <c r="E25" s="5" t="s">
        <v>57</v>
      </c>
      <c r="F25" s="55"/>
      <c r="G25" s="23" t="s">
        <v>274</v>
      </c>
      <c r="H25" s="23" t="n">
        <v>1.96</v>
      </c>
      <c r="I25" s="23" t="s">
        <v>274</v>
      </c>
      <c r="J25" s="23" t="n">
        <v>52.5</v>
      </c>
      <c r="K25" s="23" t="s">
        <v>272</v>
      </c>
      <c r="L25" s="23" t="n">
        <v>30.6</v>
      </c>
      <c r="M25" s="23" t="n">
        <v>10.3</v>
      </c>
      <c r="N25" s="23" t="n">
        <v>1.78</v>
      </c>
      <c r="O25" s="23" t="s">
        <v>286</v>
      </c>
      <c r="P25" s="23" t="n">
        <v>142</v>
      </c>
      <c r="Q25" s="23" t="s">
        <v>276</v>
      </c>
      <c r="R25" s="85" t="n">
        <v>0.93</v>
      </c>
      <c r="S25" s="23" t="n">
        <v>10.8</v>
      </c>
      <c r="T25" s="23" t="n">
        <v>2.05</v>
      </c>
      <c r="U25" s="23" t="n">
        <v>2.34</v>
      </c>
      <c r="V25" s="23" t="n">
        <v>23.6</v>
      </c>
      <c r="W25" s="23" t="n">
        <v>2.58</v>
      </c>
      <c r="X25" s="23" t="s">
        <v>274</v>
      </c>
      <c r="Y25" s="23" t="s">
        <v>286</v>
      </c>
      <c r="Z25" s="23" t="s">
        <v>286</v>
      </c>
      <c r="AA25" s="23" t="s">
        <v>272</v>
      </c>
      <c r="AB25" s="23" t="n">
        <v>2.71</v>
      </c>
    </row>
    <row r="26" customFormat="false" ht="13.8" hidden="false" customHeight="false" outlineLevel="0" collapsed="false">
      <c r="A26" s="59"/>
      <c r="B26" s="5" t="s">
        <v>63</v>
      </c>
      <c r="C26" s="5" t="n">
        <v>1099</v>
      </c>
      <c r="D26" s="81" t="s">
        <v>20</v>
      </c>
      <c r="E26" s="5" t="s">
        <v>63</v>
      </c>
      <c r="F26" s="55"/>
      <c r="G26" s="23" t="s">
        <v>274</v>
      </c>
      <c r="H26" s="23" t="n">
        <v>5.36</v>
      </c>
      <c r="I26" s="23" t="s">
        <v>274</v>
      </c>
      <c r="J26" s="83" t="n">
        <v>47</v>
      </c>
      <c r="K26" s="23" t="s">
        <v>272</v>
      </c>
      <c r="L26" s="23" t="n">
        <v>31.4</v>
      </c>
      <c r="M26" s="23" t="n">
        <v>12.7</v>
      </c>
      <c r="N26" s="23" t="n">
        <v>8.62</v>
      </c>
      <c r="O26" s="23" t="s">
        <v>286</v>
      </c>
      <c r="P26" s="23" t="n">
        <v>176</v>
      </c>
      <c r="Q26" s="85" t="n">
        <v>0.13</v>
      </c>
      <c r="R26" s="23" t="n">
        <v>0.974</v>
      </c>
      <c r="S26" s="23" t="n">
        <v>12.1</v>
      </c>
      <c r="T26" s="23" t="n">
        <v>3.69</v>
      </c>
      <c r="U26" s="23" t="n">
        <v>2.56</v>
      </c>
      <c r="V26" s="23" t="n">
        <v>34.8</v>
      </c>
      <c r="W26" s="23" t="n">
        <v>6.22</v>
      </c>
      <c r="X26" s="23" t="s">
        <v>274</v>
      </c>
      <c r="Y26" s="23" t="s">
        <v>286</v>
      </c>
      <c r="Z26" s="23" t="s">
        <v>286</v>
      </c>
      <c r="AA26" s="23" t="s">
        <v>272</v>
      </c>
      <c r="AB26" s="23" t="n">
        <v>3.13</v>
      </c>
    </row>
    <row r="27" customFormat="false" ht="13.8" hidden="false" customHeight="false" outlineLevel="0" collapsed="false">
      <c r="A27" s="59"/>
      <c r="B27" s="5" t="s">
        <v>65</v>
      </c>
      <c r="C27" s="5" t="n">
        <v>1247</v>
      </c>
      <c r="D27" s="81" t="s">
        <v>20</v>
      </c>
      <c r="E27" s="5" t="s">
        <v>65</v>
      </c>
      <c r="F27" s="55"/>
      <c r="G27" s="23" t="s">
        <v>274</v>
      </c>
      <c r="H27" s="23" t="n">
        <v>5.33</v>
      </c>
      <c r="I27" s="23" t="s">
        <v>274</v>
      </c>
      <c r="J27" s="23" t="n">
        <v>46.7</v>
      </c>
      <c r="K27" s="23" t="s">
        <v>272</v>
      </c>
      <c r="L27" s="23" t="n">
        <v>31.6</v>
      </c>
      <c r="M27" s="23" t="n">
        <v>12.5</v>
      </c>
      <c r="N27" s="23" t="n">
        <v>8.49</v>
      </c>
      <c r="O27" s="23" t="s">
        <v>286</v>
      </c>
      <c r="P27" s="23" t="n">
        <v>172</v>
      </c>
      <c r="Q27" s="85" t="n">
        <v>0.1</v>
      </c>
      <c r="R27" s="85" t="n">
        <v>0.98</v>
      </c>
      <c r="S27" s="23" t="n">
        <v>12.1</v>
      </c>
      <c r="T27" s="23" t="n">
        <v>3.67</v>
      </c>
      <c r="U27" s="82" t="n">
        <v>2.6</v>
      </c>
      <c r="V27" s="23" t="n">
        <v>34.1</v>
      </c>
      <c r="W27" s="23" t="n">
        <v>6.14</v>
      </c>
      <c r="X27" s="23" t="s">
        <v>274</v>
      </c>
      <c r="Y27" s="23" t="s">
        <v>286</v>
      </c>
      <c r="Z27" s="23" t="s">
        <v>286</v>
      </c>
      <c r="AA27" s="23" t="s">
        <v>272</v>
      </c>
      <c r="AB27" s="82" t="n">
        <v>3.1</v>
      </c>
    </row>
    <row r="28" customFormat="false" ht="14.1" hidden="false" customHeight="false" outlineLevel="0" collapsed="false">
      <c r="A28" s="59"/>
      <c r="B28" s="5" t="s">
        <v>67</v>
      </c>
      <c r="C28" s="25" t="n">
        <v>2000</v>
      </c>
      <c r="D28" s="81" t="s">
        <v>20</v>
      </c>
      <c r="E28" s="5" t="s">
        <v>67</v>
      </c>
      <c r="F28" s="55"/>
      <c r="G28" s="23" t="s">
        <v>274</v>
      </c>
      <c r="H28" s="82" t="n">
        <v>4.7</v>
      </c>
      <c r="I28" s="23" t="s">
        <v>274</v>
      </c>
      <c r="J28" s="23" t="n">
        <v>46.7</v>
      </c>
      <c r="K28" s="23" t="s">
        <v>272</v>
      </c>
      <c r="L28" s="23" t="n">
        <v>29.3</v>
      </c>
      <c r="M28" s="23" t="n">
        <v>11.7</v>
      </c>
      <c r="N28" s="23" t="n">
        <v>7.01</v>
      </c>
      <c r="O28" s="23" t="s">
        <v>286</v>
      </c>
      <c r="P28" s="23" t="n">
        <v>155</v>
      </c>
      <c r="Q28" s="23" t="n">
        <v>0.128</v>
      </c>
      <c r="R28" s="23" t="n">
        <v>0.951</v>
      </c>
      <c r="S28" s="23" t="n">
        <v>11.1</v>
      </c>
      <c r="T28" s="23" t="n">
        <v>3.14</v>
      </c>
      <c r="U28" s="23" t="n">
        <v>2.62</v>
      </c>
      <c r="V28" s="23" t="n">
        <v>31.2</v>
      </c>
      <c r="W28" s="23" t="n">
        <v>5.59</v>
      </c>
      <c r="X28" s="23" t="s">
        <v>274</v>
      </c>
      <c r="Y28" s="23" t="s">
        <v>286</v>
      </c>
      <c r="Z28" s="23" t="s">
        <v>286</v>
      </c>
      <c r="AA28" s="23" t="s">
        <v>272</v>
      </c>
      <c r="AB28" s="82" t="n">
        <v>3</v>
      </c>
    </row>
    <row r="29" customFormat="false" ht="14.1" hidden="false" customHeight="false" outlineLevel="0" collapsed="false">
      <c r="A29" s="59"/>
      <c r="B29" s="5" t="s">
        <v>67</v>
      </c>
      <c r="C29" s="25" t="n">
        <v>2000</v>
      </c>
      <c r="D29" s="81" t="s">
        <v>20</v>
      </c>
      <c r="E29" s="5" t="s">
        <v>167</v>
      </c>
      <c r="F29" s="55"/>
      <c r="G29" s="23" t="s">
        <v>274</v>
      </c>
      <c r="H29" s="23" t="n">
        <v>4.73</v>
      </c>
      <c r="I29" s="23" t="s">
        <v>274</v>
      </c>
      <c r="J29" s="23" t="n">
        <v>46.5</v>
      </c>
      <c r="K29" s="23" t="s">
        <v>272</v>
      </c>
      <c r="L29" s="23" t="n">
        <v>29.3</v>
      </c>
      <c r="M29" s="23" t="n">
        <v>11.7</v>
      </c>
      <c r="N29" s="23" t="n">
        <v>7.01</v>
      </c>
      <c r="O29" s="23" t="s">
        <v>286</v>
      </c>
      <c r="P29" s="23" t="n">
        <v>155</v>
      </c>
      <c r="Q29" s="23" t="n">
        <v>0.135</v>
      </c>
      <c r="R29" s="23" t="n">
        <v>0.928</v>
      </c>
      <c r="S29" s="23" t="n">
        <v>11.3</v>
      </c>
      <c r="T29" s="23" t="n">
        <v>3.12</v>
      </c>
      <c r="U29" s="23" t="n">
        <v>2.66</v>
      </c>
      <c r="V29" s="23" t="n">
        <v>30.8</v>
      </c>
      <c r="W29" s="23" t="n">
        <v>5.56</v>
      </c>
      <c r="X29" s="23" t="s">
        <v>274</v>
      </c>
      <c r="Y29" s="23" t="s">
        <v>286</v>
      </c>
      <c r="Z29" s="23" t="s">
        <v>286</v>
      </c>
      <c r="AA29" s="23" t="s">
        <v>272</v>
      </c>
      <c r="AB29" s="23" t="n">
        <v>2.99</v>
      </c>
    </row>
    <row r="30" customFormat="false" ht="14.1" hidden="false" customHeight="false" outlineLevel="0" collapsed="false">
      <c r="A30" s="59"/>
      <c r="B30" s="5" t="s">
        <v>70</v>
      </c>
      <c r="C30" s="25" t="n">
        <v>3500</v>
      </c>
      <c r="D30" s="81" t="s">
        <v>20</v>
      </c>
      <c r="E30" s="5" t="s">
        <v>70</v>
      </c>
      <c r="F30" s="55"/>
      <c r="G30" s="23" t="s">
        <v>274</v>
      </c>
      <c r="H30" s="23" t="n">
        <v>10.5</v>
      </c>
      <c r="I30" s="23" t="s">
        <v>274</v>
      </c>
      <c r="J30" s="23" t="n">
        <v>37.4</v>
      </c>
      <c r="K30" s="23" t="s">
        <v>272</v>
      </c>
      <c r="L30" s="23" t="n">
        <v>29.9</v>
      </c>
      <c r="M30" s="83" t="n">
        <v>14</v>
      </c>
      <c r="N30" s="23" t="n">
        <v>12.5</v>
      </c>
      <c r="O30" s="23" t="s">
        <v>286</v>
      </c>
      <c r="P30" s="23" t="n">
        <v>117</v>
      </c>
      <c r="Q30" s="23" t="n">
        <v>1.13</v>
      </c>
      <c r="R30" s="23" t="n">
        <v>1.04</v>
      </c>
      <c r="S30" s="23" t="n">
        <v>11.4</v>
      </c>
      <c r="T30" s="23" t="n">
        <v>3.81</v>
      </c>
      <c r="U30" s="23" t="n">
        <v>3.11</v>
      </c>
      <c r="V30" s="83" t="n">
        <v>27</v>
      </c>
      <c r="W30" s="23" t="n">
        <v>7.37</v>
      </c>
      <c r="X30" s="23" t="s">
        <v>274</v>
      </c>
      <c r="Y30" s="23" t="s">
        <v>286</v>
      </c>
      <c r="Z30" s="23" t="s">
        <v>286</v>
      </c>
      <c r="AA30" s="23" t="s">
        <v>272</v>
      </c>
      <c r="AB30" s="23" t="n">
        <v>3.29</v>
      </c>
    </row>
    <row r="31" customFormat="false" ht="14.1" hidden="false" customHeight="false" outlineLevel="0" collapsed="false">
      <c r="A31" s="59"/>
      <c r="B31" s="5" t="s">
        <v>76</v>
      </c>
      <c r="C31" s="25" t="n">
        <v>4080</v>
      </c>
      <c r="D31" s="81" t="s">
        <v>20</v>
      </c>
      <c r="E31" s="5" t="s">
        <v>76</v>
      </c>
      <c r="F31" s="55"/>
      <c r="G31" s="23" t="s">
        <v>274</v>
      </c>
      <c r="H31" s="23" t="n">
        <v>5.82</v>
      </c>
      <c r="I31" s="23" t="s">
        <v>274</v>
      </c>
      <c r="J31" s="23" t="n">
        <v>34.8</v>
      </c>
      <c r="K31" s="23" t="s">
        <v>272</v>
      </c>
      <c r="L31" s="23" t="n">
        <v>27.5</v>
      </c>
      <c r="M31" s="23" t="n">
        <v>8.69</v>
      </c>
      <c r="N31" s="23" t="n">
        <v>8.14</v>
      </c>
      <c r="O31" s="23" t="s">
        <v>286</v>
      </c>
      <c r="P31" s="23" t="n">
        <v>74.6</v>
      </c>
      <c r="Q31" s="23" t="n">
        <v>0.376</v>
      </c>
      <c r="R31" s="23" t="n">
        <v>0.891</v>
      </c>
      <c r="S31" s="23" t="n">
        <v>8.59</v>
      </c>
      <c r="T31" s="23" t="n">
        <v>2.48</v>
      </c>
      <c r="U31" s="23" t="n">
        <v>2.62</v>
      </c>
      <c r="V31" s="23" t="n">
        <v>16.8</v>
      </c>
      <c r="W31" s="23" t="n">
        <v>5.42</v>
      </c>
      <c r="X31" s="23" t="s">
        <v>274</v>
      </c>
      <c r="Y31" s="23" t="s">
        <v>286</v>
      </c>
      <c r="Z31" s="23" t="s">
        <v>286</v>
      </c>
      <c r="AA31" s="23" t="s">
        <v>272</v>
      </c>
      <c r="AB31" s="23" t="n">
        <v>2.22</v>
      </c>
    </row>
    <row r="32" customFormat="false" ht="14.1" hidden="false" customHeight="false" outlineLevel="0" collapsed="false">
      <c r="A32" s="59"/>
      <c r="B32" s="5" t="s">
        <v>79</v>
      </c>
      <c r="C32" s="25" t="n">
        <v>4250</v>
      </c>
      <c r="D32" s="81" t="s">
        <v>20</v>
      </c>
      <c r="E32" s="5" t="s">
        <v>79</v>
      </c>
      <c r="F32" s="55"/>
      <c r="G32" s="23" t="s">
        <v>274</v>
      </c>
      <c r="H32" s="23" t="n">
        <v>6.05</v>
      </c>
      <c r="I32" s="23" t="s">
        <v>274</v>
      </c>
      <c r="J32" s="23" t="n">
        <v>34.4</v>
      </c>
      <c r="K32" s="23" t="s">
        <v>272</v>
      </c>
      <c r="L32" s="23" t="n">
        <v>28.5</v>
      </c>
      <c r="M32" s="23" t="n">
        <v>8.75</v>
      </c>
      <c r="N32" s="82" t="n">
        <v>8.1</v>
      </c>
      <c r="O32" s="23" t="s">
        <v>286</v>
      </c>
      <c r="P32" s="23" t="n">
        <v>74.8</v>
      </c>
      <c r="Q32" s="23" t="n">
        <v>0.353</v>
      </c>
      <c r="R32" s="23" t="n">
        <v>0.929</v>
      </c>
      <c r="S32" s="23" t="n">
        <v>8.82</v>
      </c>
      <c r="T32" s="23" t="n">
        <v>2.46</v>
      </c>
      <c r="U32" s="23" t="n">
        <v>2.72</v>
      </c>
      <c r="V32" s="23" t="n">
        <v>16.6</v>
      </c>
      <c r="W32" s="23" t="n">
        <v>5.68</v>
      </c>
      <c r="X32" s="23" t="s">
        <v>274</v>
      </c>
      <c r="Y32" s="23" t="s">
        <v>286</v>
      </c>
      <c r="Z32" s="23" t="s">
        <v>286</v>
      </c>
      <c r="AA32" s="23" t="s">
        <v>272</v>
      </c>
      <c r="AB32" s="23" t="n">
        <v>2.22</v>
      </c>
    </row>
    <row r="33" customFormat="false" ht="14.1" hidden="false" customHeight="false" outlineLevel="0" collapsed="false">
      <c r="A33" s="59"/>
      <c r="B33" s="5" t="s">
        <v>86</v>
      </c>
      <c r="C33" s="25" t="n">
        <v>4600</v>
      </c>
      <c r="D33" s="81" t="s">
        <v>20</v>
      </c>
      <c r="E33" s="5" t="s">
        <v>86</v>
      </c>
      <c r="F33" s="55"/>
      <c r="G33" s="23" t="s">
        <v>274</v>
      </c>
      <c r="H33" s="82" t="n">
        <v>5.7</v>
      </c>
      <c r="I33" s="23" t="s">
        <v>274</v>
      </c>
      <c r="J33" s="23" t="n">
        <v>34.1</v>
      </c>
      <c r="K33" s="23" t="s">
        <v>272</v>
      </c>
      <c r="L33" s="23" t="n">
        <v>28.1</v>
      </c>
      <c r="M33" s="23" t="n">
        <v>8.72</v>
      </c>
      <c r="N33" s="23" t="n">
        <v>7.62</v>
      </c>
      <c r="O33" s="23" t="s">
        <v>286</v>
      </c>
      <c r="P33" s="23" t="n">
        <v>77.6</v>
      </c>
      <c r="Q33" s="85" t="n">
        <v>0.26</v>
      </c>
      <c r="R33" s="23" t="n">
        <v>0.897</v>
      </c>
      <c r="S33" s="23" t="n">
        <v>8.58</v>
      </c>
      <c r="T33" s="23" t="n">
        <v>2.43</v>
      </c>
      <c r="U33" s="23" t="n">
        <v>2.68</v>
      </c>
      <c r="V33" s="23" t="n">
        <v>16.3</v>
      </c>
      <c r="W33" s="23" t="n">
        <v>5.93</v>
      </c>
      <c r="X33" s="23" t="s">
        <v>274</v>
      </c>
      <c r="Y33" s="23" t="s">
        <v>286</v>
      </c>
      <c r="Z33" s="23" t="s">
        <v>286</v>
      </c>
      <c r="AA33" s="23" t="s">
        <v>272</v>
      </c>
      <c r="AB33" s="23" t="n">
        <v>2.27</v>
      </c>
    </row>
    <row r="34" customFormat="false" ht="14.1" hidden="false" customHeight="false" outlineLevel="0" collapsed="false">
      <c r="A34" s="59"/>
      <c r="B34" s="5" t="s">
        <v>86</v>
      </c>
      <c r="C34" s="25" t="n">
        <v>4600</v>
      </c>
      <c r="D34" s="81" t="s">
        <v>20</v>
      </c>
      <c r="E34" s="5" t="s">
        <v>168</v>
      </c>
      <c r="F34" s="55"/>
      <c r="G34" s="23" t="s">
        <v>274</v>
      </c>
      <c r="H34" s="23" t="n">
        <v>5.65</v>
      </c>
      <c r="I34" s="23" t="s">
        <v>274</v>
      </c>
      <c r="J34" s="23" t="n">
        <v>34.4</v>
      </c>
      <c r="K34" s="23" t="s">
        <v>272</v>
      </c>
      <c r="L34" s="23" t="n">
        <v>27.8</v>
      </c>
      <c r="M34" s="23" t="n">
        <v>8.65</v>
      </c>
      <c r="N34" s="23" t="n">
        <v>7.76</v>
      </c>
      <c r="O34" s="23" t="s">
        <v>286</v>
      </c>
      <c r="P34" s="23" t="n">
        <v>76.4</v>
      </c>
      <c r="Q34" s="23" t="n">
        <v>0.262</v>
      </c>
      <c r="R34" s="23" t="n">
        <v>0.899</v>
      </c>
      <c r="S34" s="23" t="n">
        <v>8.53</v>
      </c>
      <c r="T34" s="23" t="n">
        <v>2.43</v>
      </c>
      <c r="U34" s="23" t="n">
        <v>2.67</v>
      </c>
      <c r="V34" s="23" t="n">
        <v>16.1</v>
      </c>
      <c r="W34" s="23" t="n">
        <v>6.05</v>
      </c>
      <c r="X34" s="23" t="s">
        <v>274</v>
      </c>
      <c r="Y34" s="23" t="s">
        <v>286</v>
      </c>
      <c r="Z34" s="23" t="s">
        <v>286</v>
      </c>
      <c r="AA34" s="23" t="s">
        <v>272</v>
      </c>
      <c r="AB34" s="23" t="n">
        <v>2.29</v>
      </c>
    </row>
    <row r="35" s="5" customFormat="true" ht="13.8" hidden="false" customHeight="false" outlineLevel="0" collapsed="false"/>
    <row r="36" customFormat="false" ht="14.1" hidden="false" customHeight="false" outlineLevel="0" collapsed="false">
      <c r="A36" s="59"/>
      <c r="B36" s="5" t="s">
        <v>92</v>
      </c>
      <c r="C36" s="25" t="n">
        <v>7030</v>
      </c>
      <c r="D36" s="81" t="s">
        <v>20</v>
      </c>
      <c r="E36" s="5" t="s">
        <v>92</v>
      </c>
      <c r="F36" s="55"/>
      <c r="G36" s="23" t="s">
        <v>274</v>
      </c>
      <c r="H36" s="23" t="n">
        <v>2.16</v>
      </c>
      <c r="I36" s="23" t="s">
        <v>274</v>
      </c>
      <c r="J36" s="23" t="n">
        <v>30.7</v>
      </c>
      <c r="K36" s="23" t="s">
        <v>272</v>
      </c>
      <c r="L36" s="23" t="n">
        <v>26.7</v>
      </c>
      <c r="M36" s="23" t="n">
        <v>6.03</v>
      </c>
      <c r="N36" s="23" t="n">
        <v>6.61</v>
      </c>
      <c r="O36" s="23" t="s">
        <v>286</v>
      </c>
      <c r="P36" s="23" t="n">
        <v>41.9</v>
      </c>
      <c r="Q36" s="23" t="n">
        <v>0.127</v>
      </c>
      <c r="R36" s="23" t="n">
        <v>1.05</v>
      </c>
      <c r="S36" s="23" t="n">
        <v>7.72</v>
      </c>
      <c r="T36" s="23" t="n">
        <v>1.79</v>
      </c>
      <c r="U36" s="23" t="n">
        <v>3.04</v>
      </c>
      <c r="V36" s="23" t="n">
        <v>14.5</v>
      </c>
      <c r="W36" s="23" t="n">
        <v>4.07</v>
      </c>
      <c r="X36" s="23" t="s">
        <v>274</v>
      </c>
      <c r="Y36" s="23" t="s">
        <v>286</v>
      </c>
      <c r="Z36" s="23" t="s">
        <v>286</v>
      </c>
      <c r="AA36" s="23" t="s">
        <v>272</v>
      </c>
      <c r="AB36" s="23" t="n">
        <v>1.62</v>
      </c>
    </row>
    <row r="37" customFormat="false" ht="14.1" hidden="false" customHeight="false" outlineLevel="0" collapsed="false">
      <c r="A37" s="59"/>
      <c r="B37" s="5" t="s">
        <v>95</v>
      </c>
      <c r="C37" s="25" t="n">
        <v>11450</v>
      </c>
      <c r="D37" s="81" t="s">
        <v>20</v>
      </c>
      <c r="E37" s="5" t="s">
        <v>95</v>
      </c>
      <c r="F37" s="55"/>
      <c r="G37" s="23" t="s">
        <v>274</v>
      </c>
      <c r="H37" s="85" t="n">
        <v>0.41</v>
      </c>
      <c r="I37" s="23" t="s">
        <v>274</v>
      </c>
      <c r="J37" s="23" t="n">
        <v>30.6</v>
      </c>
      <c r="K37" s="23" t="s">
        <v>272</v>
      </c>
      <c r="L37" s="23" t="n">
        <v>24.1</v>
      </c>
      <c r="M37" s="23" t="n">
        <v>5.05</v>
      </c>
      <c r="N37" s="82" t="n">
        <v>4.8</v>
      </c>
      <c r="O37" s="23" t="s">
        <v>286</v>
      </c>
      <c r="P37" s="23" t="n">
        <v>31.6</v>
      </c>
      <c r="Q37" s="23" t="n">
        <v>0.139</v>
      </c>
      <c r="R37" s="23" t="n">
        <v>1.13</v>
      </c>
      <c r="S37" s="23" t="n">
        <v>6.85</v>
      </c>
      <c r="T37" s="23" t="n">
        <v>1.37</v>
      </c>
      <c r="U37" s="82" t="n">
        <v>3.1</v>
      </c>
      <c r="V37" s="83" t="n">
        <v>12</v>
      </c>
      <c r="W37" s="23" t="n">
        <v>2.75</v>
      </c>
      <c r="X37" s="23" t="s">
        <v>274</v>
      </c>
      <c r="Y37" s="23" t="s">
        <v>286</v>
      </c>
      <c r="Z37" s="23" t="s">
        <v>286</v>
      </c>
      <c r="AA37" s="23" t="s">
        <v>272</v>
      </c>
      <c r="AB37" s="82" t="n">
        <v>1.3</v>
      </c>
    </row>
    <row r="38" s="5" customFormat="true" ht="13.8" hidden="false" customHeight="false" outlineLevel="0" collapsed="false">
      <c r="A38" s="59"/>
      <c r="C38" s="25"/>
      <c r="D38" s="81"/>
      <c r="F38" s="55"/>
      <c r="H38" s="23"/>
      <c r="I38" s="23"/>
      <c r="J38" s="23"/>
      <c r="K38" s="23"/>
      <c r="L38" s="23"/>
      <c r="M38" s="23"/>
      <c r="N38" s="23"/>
      <c r="O38" s="23"/>
      <c r="P38" s="23"/>
      <c r="Q38" s="23"/>
      <c r="R38" s="23"/>
      <c r="S38" s="23"/>
      <c r="T38" s="23"/>
      <c r="U38" s="23"/>
      <c r="V38" s="23"/>
      <c r="W38" s="23"/>
      <c r="X38" s="23"/>
      <c r="Y38" s="23"/>
      <c r="Z38" s="23"/>
      <c r="AA38" s="23"/>
      <c r="AB38" s="23"/>
    </row>
    <row r="39" customFormat="false" ht="14.1" hidden="false" customHeight="false" outlineLevel="0" collapsed="false">
      <c r="A39" s="59"/>
      <c r="B39" s="5" t="s">
        <v>67</v>
      </c>
      <c r="C39" s="25" t="n">
        <v>2000</v>
      </c>
      <c r="D39" s="81" t="s">
        <v>20</v>
      </c>
      <c r="E39" s="5" t="s">
        <v>169</v>
      </c>
      <c r="F39" s="55"/>
      <c r="G39" s="23" t="s">
        <v>274</v>
      </c>
      <c r="H39" s="82" t="n">
        <v>4.6</v>
      </c>
      <c r="I39" s="23" t="s">
        <v>274</v>
      </c>
      <c r="J39" s="23" t="n">
        <v>47.7</v>
      </c>
      <c r="K39" s="23" t="s">
        <v>272</v>
      </c>
      <c r="L39" s="23" t="n">
        <v>29.4</v>
      </c>
      <c r="M39" s="23" t="n">
        <v>12.4</v>
      </c>
      <c r="N39" s="23" t="n">
        <v>7.35</v>
      </c>
      <c r="O39" s="23" t="s">
        <v>286</v>
      </c>
      <c r="P39" s="23" t="n">
        <v>158</v>
      </c>
      <c r="Q39" s="23" t="n">
        <v>0.119</v>
      </c>
      <c r="R39" s="23" t="n">
        <v>0.984</v>
      </c>
      <c r="S39" s="82" t="n">
        <v>11.2</v>
      </c>
      <c r="T39" s="23" t="n">
        <v>3.08</v>
      </c>
      <c r="U39" s="23" t="n">
        <v>2.66</v>
      </c>
      <c r="V39" s="23" t="n">
        <v>31.5</v>
      </c>
      <c r="W39" s="82" t="n">
        <v>6.3</v>
      </c>
      <c r="X39" s="23" t="s">
        <v>274</v>
      </c>
      <c r="Y39" s="23" t="s">
        <v>286</v>
      </c>
      <c r="Z39" s="23" t="s">
        <v>286</v>
      </c>
      <c r="AA39" s="23" t="s">
        <v>272</v>
      </c>
      <c r="AB39" s="23" t="n">
        <v>2.98</v>
      </c>
    </row>
    <row r="40" customFormat="false" ht="14.1" hidden="false" customHeight="false" outlineLevel="0" collapsed="false">
      <c r="A40" s="59"/>
      <c r="B40" s="5" t="s">
        <v>86</v>
      </c>
      <c r="C40" s="25" t="n">
        <v>4600</v>
      </c>
      <c r="D40" s="81" t="s">
        <v>20</v>
      </c>
      <c r="E40" s="5" t="s">
        <v>170</v>
      </c>
      <c r="F40" s="55"/>
      <c r="G40" s="23" t="s">
        <v>274</v>
      </c>
      <c r="H40" s="23" t="n">
        <v>5.59</v>
      </c>
      <c r="I40" s="23" t="s">
        <v>274</v>
      </c>
      <c r="J40" s="23" t="n">
        <v>34.5</v>
      </c>
      <c r="K40" s="23" t="s">
        <v>272</v>
      </c>
      <c r="L40" s="23" t="n">
        <v>27.6</v>
      </c>
      <c r="M40" s="23" t="n">
        <v>8.85</v>
      </c>
      <c r="N40" s="23" t="n">
        <v>8.05</v>
      </c>
      <c r="O40" s="23" t="s">
        <v>286</v>
      </c>
      <c r="P40" s="23" t="n">
        <v>78.4</v>
      </c>
      <c r="Q40" s="23" t="n">
        <v>0.304</v>
      </c>
      <c r="R40" s="23" t="n">
        <v>0.921</v>
      </c>
      <c r="S40" s="23" t="n">
        <v>8.45</v>
      </c>
      <c r="T40" s="23" t="n">
        <v>2.44</v>
      </c>
      <c r="U40" s="23" t="n">
        <v>2.65</v>
      </c>
      <c r="V40" s="23" t="n">
        <v>16.5</v>
      </c>
      <c r="W40" s="23" t="n">
        <v>6.75</v>
      </c>
      <c r="X40" s="23" t="s">
        <v>274</v>
      </c>
      <c r="Y40" s="23" t="s">
        <v>286</v>
      </c>
      <c r="Z40" s="23" t="s">
        <v>286</v>
      </c>
      <c r="AA40" s="23" t="s">
        <v>272</v>
      </c>
      <c r="AB40" s="23" t="n">
        <v>2.29</v>
      </c>
    </row>
    <row r="41" customFormat="false" ht="14.1" hidden="false" customHeight="false" outlineLevel="0" collapsed="false">
      <c r="A41" s="59"/>
      <c r="B41" s="5" t="s">
        <v>92</v>
      </c>
      <c r="C41" s="25" t="n">
        <v>7030</v>
      </c>
      <c r="D41" s="81" t="s">
        <v>20</v>
      </c>
      <c r="E41" s="5" t="s">
        <v>171</v>
      </c>
      <c r="F41" s="55"/>
      <c r="G41" s="23" t="s">
        <v>274</v>
      </c>
      <c r="H41" s="23" t="n">
        <v>2.07</v>
      </c>
      <c r="I41" s="23" t="s">
        <v>274</v>
      </c>
      <c r="J41" s="23" t="n">
        <v>31.4</v>
      </c>
      <c r="K41" s="23" t="s">
        <v>272</v>
      </c>
      <c r="L41" s="23" t="n">
        <v>26.6</v>
      </c>
      <c r="M41" s="23" t="n">
        <v>6.15</v>
      </c>
      <c r="N41" s="23" t="n">
        <v>7.07</v>
      </c>
      <c r="O41" s="23" t="s">
        <v>286</v>
      </c>
      <c r="P41" s="23" t="n">
        <v>41.8</v>
      </c>
      <c r="Q41" s="23" t="n">
        <v>0.248</v>
      </c>
      <c r="R41" s="23" t="n">
        <v>1.08</v>
      </c>
      <c r="S41" s="23" t="n">
        <v>7.82</v>
      </c>
      <c r="T41" s="23" t="n">
        <v>1.76</v>
      </c>
      <c r="U41" s="23" t="n">
        <v>3.12</v>
      </c>
      <c r="V41" s="23" t="n">
        <v>14.9</v>
      </c>
      <c r="W41" s="82" t="n">
        <v>4.3</v>
      </c>
      <c r="X41" s="23" t="s">
        <v>274</v>
      </c>
      <c r="Y41" s="23" t="s">
        <v>286</v>
      </c>
      <c r="Z41" s="23" t="s">
        <v>286</v>
      </c>
      <c r="AA41" s="23" t="s">
        <v>272</v>
      </c>
      <c r="AB41" s="23" t="n">
        <v>1.56</v>
      </c>
    </row>
    <row r="42" s="5" customFormat="true" ht="13.8" hidden="false" customHeight="false" outlineLevel="0" collapsed="false">
      <c r="A42" s="59"/>
      <c r="D42" s="81"/>
      <c r="E42" s="55"/>
      <c r="F42" s="55"/>
      <c r="H42" s="23"/>
      <c r="I42" s="23"/>
      <c r="J42" s="23"/>
      <c r="K42" s="23"/>
      <c r="L42" s="23"/>
      <c r="M42" s="23"/>
      <c r="N42" s="23"/>
      <c r="O42" s="23"/>
      <c r="P42" s="23"/>
      <c r="Q42" s="23"/>
      <c r="R42" s="23"/>
      <c r="S42" s="23"/>
      <c r="T42" s="23"/>
      <c r="U42" s="23"/>
      <c r="V42" s="23"/>
      <c r="W42" s="23"/>
      <c r="X42" s="23"/>
      <c r="Y42" s="23"/>
      <c r="Z42" s="23"/>
      <c r="AA42" s="23"/>
      <c r="AB42" s="23"/>
    </row>
    <row r="43" s="5" customFormat="true" ht="13.8" hidden="false" customHeight="false" outlineLevel="0" collapsed="false">
      <c r="A43" s="20" t="s">
        <v>277</v>
      </c>
      <c r="B43" s="84"/>
      <c r="D43" s="81"/>
      <c r="E43" s="55"/>
      <c r="F43" s="55"/>
      <c r="H43" s="23"/>
      <c r="I43" s="23"/>
      <c r="J43" s="23"/>
      <c r="K43" s="23"/>
      <c r="L43" s="23"/>
      <c r="M43" s="23"/>
      <c r="N43" s="23"/>
      <c r="O43" s="23"/>
      <c r="P43" s="23"/>
      <c r="Q43" s="23"/>
      <c r="R43" s="23"/>
      <c r="S43" s="23"/>
      <c r="T43" s="23"/>
      <c r="U43" s="23"/>
      <c r="V43" s="23"/>
      <c r="W43" s="23"/>
      <c r="X43" s="23"/>
      <c r="Y43" s="23"/>
      <c r="Z43" s="23"/>
      <c r="AA43" s="23"/>
      <c r="AB43" s="23"/>
    </row>
    <row r="44" s="5" customFormat="true" ht="13.8" hidden="false" customHeight="false" outlineLevel="0" collapsed="false">
      <c r="A44" s="59"/>
      <c r="D44" s="81"/>
      <c r="E44" s="55"/>
      <c r="F44" s="55"/>
      <c r="H44" s="23"/>
      <c r="I44" s="23"/>
      <c r="J44" s="23"/>
      <c r="K44" s="23"/>
      <c r="L44" s="23"/>
      <c r="M44" s="23"/>
      <c r="N44" s="23"/>
      <c r="O44" s="23"/>
      <c r="P44" s="23"/>
      <c r="Q44" s="23"/>
      <c r="R44" s="23"/>
      <c r="S44" s="23"/>
      <c r="T44" s="23"/>
      <c r="U44" s="23"/>
      <c r="V44" s="23"/>
      <c r="W44" s="23"/>
      <c r="X44" s="23"/>
      <c r="Y44" s="23"/>
      <c r="Z44" s="23"/>
      <c r="AA44" s="23"/>
      <c r="AB44" s="23"/>
    </row>
    <row r="45" customFormat="false" ht="13.8" hidden="false" customHeight="false" outlineLevel="0" collapsed="false">
      <c r="A45" s="59"/>
      <c r="B45" s="5" t="s">
        <v>43</v>
      </c>
      <c r="C45" s="31" t="n">
        <v>218</v>
      </c>
      <c r="D45" s="81" t="s">
        <v>44</v>
      </c>
      <c r="E45" s="5" t="s">
        <v>43</v>
      </c>
      <c r="F45" s="55"/>
      <c r="G45" s="23" t="s">
        <v>274</v>
      </c>
      <c r="H45" s="83" t="n">
        <v>36</v>
      </c>
      <c r="I45" s="23" t="n">
        <v>1.25</v>
      </c>
      <c r="J45" s="23" t="n">
        <v>21.5</v>
      </c>
      <c r="K45" s="23" t="n">
        <v>8.78</v>
      </c>
      <c r="L45" s="23" t="n">
        <v>153</v>
      </c>
      <c r="M45" s="23" t="n">
        <v>152</v>
      </c>
      <c r="N45" s="23" t="n">
        <v>107</v>
      </c>
      <c r="O45" s="23" t="n">
        <v>3.45</v>
      </c>
      <c r="P45" s="23" t="n">
        <v>4070</v>
      </c>
      <c r="Q45" s="23" t="n">
        <v>25.6</v>
      </c>
      <c r="R45" s="23" t="n">
        <v>1.56</v>
      </c>
      <c r="S45" s="23" t="n">
        <v>55.6</v>
      </c>
      <c r="T45" s="83" t="n">
        <v>38</v>
      </c>
      <c r="U45" s="23" t="n">
        <v>6.89</v>
      </c>
      <c r="V45" s="23" t="n">
        <v>185</v>
      </c>
      <c r="W45" s="23" t="n">
        <v>12.6</v>
      </c>
      <c r="X45" s="23" t="s">
        <v>274</v>
      </c>
      <c r="Y45" s="23" t="n">
        <v>3.75</v>
      </c>
      <c r="Z45" s="23" t="s">
        <v>286</v>
      </c>
      <c r="AA45" s="23" t="s">
        <v>272</v>
      </c>
      <c r="AB45" s="23" t="n">
        <v>35.8</v>
      </c>
    </row>
    <row r="46" customFormat="false" ht="13.8" hidden="false" customHeight="false" outlineLevel="0" collapsed="false">
      <c r="A46" s="59"/>
      <c r="B46" s="5" t="s">
        <v>52</v>
      </c>
      <c r="C46" s="5" t="n">
        <v>510</v>
      </c>
      <c r="D46" s="81" t="s">
        <v>44</v>
      </c>
      <c r="E46" s="5" t="s">
        <v>52</v>
      </c>
      <c r="F46" s="55"/>
      <c r="G46" s="23" t="s">
        <v>274</v>
      </c>
      <c r="H46" s="23" t="n">
        <v>54.9</v>
      </c>
      <c r="I46" s="23" t="n">
        <v>0.809</v>
      </c>
      <c r="J46" s="23" t="n">
        <v>11.8</v>
      </c>
      <c r="K46" s="23" t="n">
        <v>4.45</v>
      </c>
      <c r="L46" s="83" t="n">
        <v>54</v>
      </c>
      <c r="M46" s="23" t="n">
        <v>28.1</v>
      </c>
      <c r="N46" s="23" t="n">
        <v>80.7</v>
      </c>
      <c r="O46" s="23" t="s">
        <v>286</v>
      </c>
      <c r="P46" s="23" t="n">
        <v>641</v>
      </c>
      <c r="Q46" s="23" t="n">
        <v>1.09</v>
      </c>
      <c r="R46" s="23" t="n">
        <v>2.58</v>
      </c>
      <c r="S46" s="23" t="n">
        <v>43.5</v>
      </c>
      <c r="T46" s="23" t="n">
        <v>35.3</v>
      </c>
      <c r="U46" s="23" t="n">
        <v>5.58</v>
      </c>
      <c r="V46" s="23" t="n">
        <v>200</v>
      </c>
      <c r="W46" s="23" t="n">
        <v>24.7</v>
      </c>
      <c r="X46" s="23" t="s">
        <v>274</v>
      </c>
      <c r="Y46" s="23" t="n">
        <v>2.97</v>
      </c>
      <c r="Z46" s="23" t="s">
        <v>286</v>
      </c>
      <c r="AA46" s="23" t="s">
        <v>272</v>
      </c>
      <c r="AB46" s="23" t="n">
        <v>18.8</v>
      </c>
    </row>
    <row r="47" customFormat="false" ht="13.8" hidden="false" customHeight="false" outlineLevel="0" collapsed="false">
      <c r="A47" s="59"/>
      <c r="B47" s="5" t="s">
        <v>55</v>
      </c>
      <c r="C47" s="5" t="n">
        <v>600</v>
      </c>
      <c r="D47" s="81" t="s">
        <v>44</v>
      </c>
      <c r="E47" s="5" t="s">
        <v>55</v>
      </c>
      <c r="F47" s="55"/>
      <c r="G47" s="23" t="s">
        <v>274</v>
      </c>
      <c r="H47" s="83" t="n">
        <v>39</v>
      </c>
      <c r="I47" s="23" t="n">
        <v>0.666</v>
      </c>
      <c r="J47" s="23" t="n">
        <v>16.1</v>
      </c>
      <c r="K47" s="23" t="n">
        <v>3.74</v>
      </c>
      <c r="L47" s="23" t="n">
        <v>50.7</v>
      </c>
      <c r="M47" s="23" t="n">
        <v>19.4</v>
      </c>
      <c r="N47" s="23" t="n">
        <v>48.9</v>
      </c>
      <c r="O47" s="23" t="s">
        <v>286</v>
      </c>
      <c r="P47" s="23" t="n">
        <v>666</v>
      </c>
      <c r="Q47" s="23" t="n">
        <v>0.425</v>
      </c>
      <c r="R47" s="82" t="n">
        <v>1.9</v>
      </c>
      <c r="S47" s="23" t="n">
        <v>27.4</v>
      </c>
      <c r="T47" s="23" t="n">
        <v>25.7</v>
      </c>
      <c r="U47" s="82" t="n">
        <v>5.5</v>
      </c>
      <c r="V47" s="23" t="n">
        <v>133</v>
      </c>
      <c r="W47" s="23" t="n">
        <v>137</v>
      </c>
      <c r="X47" s="23" t="s">
        <v>274</v>
      </c>
      <c r="Y47" s="23" t="n">
        <v>1.34</v>
      </c>
      <c r="Z47" s="23" t="s">
        <v>286</v>
      </c>
      <c r="AA47" s="23" t="s">
        <v>272</v>
      </c>
      <c r="AB47" s="83" t="n">
        <v>17</v>
      </c>
    </row>
    <row r="48" customFormat="false" ht="13.8" hidden="false" customHeight="false" outlineLevel="0" collapsed="false">
      <c r="A48" s="59"/>
      <c r="B48" s="5" t="s">
        <v>60</v>
      </c>
      <c r="C48" s="5" t="n">
        <v>742</v>
      </c>
      <c r="D48" s="81" t="s">
        <v>44</v>
      </c>
      <c r="E48" s="5" t="s">
        <v>60</v>
      </c>
      <c r="F48" s="55"/>
      <c r="G48" s="23" t="s">
        <v>274</v>
      </c>
      <c r="H48" s="23" t="n">
        <v>14.9</v>
      </c>
      <c r="I48" s="23" t="n">
        <v>0.501</v>
      </c>
      <c r="J48" s="23" t="n">
        <v>21.1</v>
      </c>
      <c r="K48" s="23" t="s">
        <v>272</v>
      </c>
      <c r="L48" s="23" t="n">
        <v>30.4</v>
      </c>
      <c r="M48" s="23" t="n">
        <v>27.8</v>
      </c>
      <c r="N48" s="83" t="n">
        <v>18</v>
      </c>
      <c r="O48" s="23" t="s">
        <v>286</v>
      </c>
      <c r="P48" s="23" t="n">
        <v>799</v>
      </c>
      <c r="Q48" s="23" t="n">
        <v>0.236</v>
      </c>
      <c r="R48" s="23" t="n">
        <v>0.965</v>
      </c>
      <c r="S48" s="23" t="n">
        <v>11.9</v>
      </c>
      <c r="T48" s="23" t="n">
        <v>9.12</v>
      </c>
      <c r="U48" s="23" t="n">
        <v>3.81</v>
      </c>
      <c r="V48" s="23" t="n">
        <v>54.6</v>
      </c>
      <c r="W48" s="23" t="n">
        <v>114</v>
      </c>
      <c r="X48" s="23" t="s">
        <v>274</v>
      </c>
      <c r="Y48" s="23" t="s">
        <v>286</v>
      </c>
      <c r="Z48" s="23" t="s">
        <v>286</v>
      </c>
      <c r="AA48" s="23" t="s">
        <v>272</v>
      </c>
      <c r="AB48" s="83" t="n">
        <v>11</v>
      </c>
    </row>
    <row r="49" customFormat="false" ht="13.8" hidden="false" customHeight="false" outlineLevel="0" collapsed="false">
      <c r="A49" s="59"/>
      <c r="B49" s="5" t="s">
        <v>37</v>
      </c>
      <c r="C49" s="5" t="n">
        <v>810</v>
      </c>
      <c r="D49" s="81" t="s">
        <v>44</v>
      </c>
      <c r="E49" s="5" t="s">
        <v>37</v>
      </c>
      <c r="F49" s="55"/>
      <c r="G49" s="23" t="s">
        <v>274</v>
      </c>
      <c r="H49" s="23" t="n">
        <v>24.9</v>
      </c>
      <c r="I49" s="23" t="s">
        <v>274</v>
      </c>
      <c r="J49" s="23" t="n">
        <v>24.4</v>
      </c>
      <c r="K49" s="23" t="s">
        <v>272</v>
      </c>
      <c r="L49" s="23" t="n">
        <v>36.9</v>
      </c>
      <c r="M49" s="23" t="n">
        <v>26.5</v>
      </c>
      <c r="N49" s="23" t="n">
        <v>49.8</v>
      </c>
      <c r="O49" s="23" t="s">
        <v>286</v>
      </c>
      <c r="P49" s="23" t="n">
        <v>371</v>
      </c>
      <c r="Q49" s="23" t="n">
        <v>0.305</v>
      </c>
      <c r="R49" s="23" t="n">
        <v>1.25</v>
      </c>
      <c r="S49" s="23" t="n">
        <v>21.4</v>
      </c>
      <c r="T49" s="23" t="n">
        <v>12.4</v>
      </c>
      <c r="U49" s="23" t="n">
        <v>3.62</v>
      </c>
      <c r="V49" s="23" t="n">
        <v>99.5</v>
      </c>
      <c r="W49" s="23" t="n">
        <v>16.7</v>
      </c>
      <c r="X49" s="23" t="s">
        <v>274</v>
      </c>
      <c r="Y49" s="23" t="n">
        <v>1.16</v>
      </c>
      <c r="Z49" s="23" t="s">
        <v>286</v>
      </c>
      <c r="AA49" s="23" t="s">
        <v>272</v>
      </c>
      <c r="AB49" s="23" t="n">
        <v>5.13</v>
      </c>
    </row>
    <row r="50" customFormat="false" ht="14.1" hidden="false" customHeight="false" outlineLevel="0" collapsed="false">
      <c r="A50" s="59"/>
      <c r="B50" s="5" t="s">
        <v>22</v>
      </c>
      <c r="C50" s="25" t="n">
        <v>2400</v>
      </c>
      <c r="D50" s="81" t="s">
        <v>44</v>
      </c>
      <c r="E50" s="5" t="s">
        <v>22</v>
      </c>
      <c r="F50" s="55"/>
      <c r="G50" s="23" t="s">
        <v>274</v>
      </c>
      <c r="H50" s="23" t="n">
        <v>22.5</v>
      </c>
      <c r="I50" s="23" t="s">
        <v>274</v>
      </c>
      <c r="J50" s="23" t="n">
        <v>13.9</v>
      </c>
      <c r="K50" s="23" t="s">
        <v>272</v>
      </c>
      <c r="L50" s="23" t="n">
        <v>28.9</v>
      </c>
      <c r="M50" s="23" t="n">
        <v>19.4</v>
      </c>
      <c r="N50" s="23" t="n">
        <v>30.7</v>
      </c>
      <c r="O50" s="23" t="s">
        <v>286</v>
      </c>
      <c r="P50" s="83" t="n">
        <v>30</v>
      </c>
      <c r="Q50" s="82" t="n">
        <v>5.5</v>
      </c>
      <c r="R50" s="23" t="n">
        <v>1.21</v>
      </c>
      <c r="S50" s="23" t="n">
        <v>12.5</v>
      </c>
      <c r="T50" s="82" t="n">
        <v>6.1</v>
      </c>
      <c r="U50" s="23" t="n">
        <v>4.39</v>
      </c>
      <c r="V50" s="23" t="n">
        <v>21.2</v>
      </c>
      <c r="W50" s="23" t="n">
        <v>0.184</v>
      </c>
      <c r="X50" s="23" t="s">
        <v>274</v>
      </c>
      <c r="Y50" s="23" t="n">
        <v>1.46</v>
      </c>
      <c r="Z50" s="23" t="s">
        <v>286</v>
      </c>
      <c r="AA50" s="23" t="s">
        <v>272</v>
      </c>
      <c r="AB50" s="23" t="n">
        <v>4.07</v>
      </c>
    </row>
    <row r="51" customFormat="false" ht="14.1" hidden="false" customHeight="false" outlineLevel="0" collapsed="false">
      <c r="A51" s="59"/>
      <c r="B51" s="5" t="s">
        <v>73</v>
      </c>
      <c r="C51" s="25" t="n">
        <v>3560</v>
      </c>
      <c r="D51" s="81" t="s">
        <v>74</v>
      </c>
      <c r="E51" s="5" t="s">
        <v>73</v>
      </c>
      <c r="F51" s="55"/>
      <c r="G51" s="23" t="s">
        <v>274</v>
      </c>
      <c r="H51" s="23" t="s">
        <v>278</v>
      </c>
      <c r="I51" s="23" t="s">
        <v>274</v>
      </c>
      <c r="J51" s="23" t="n">
        <v>27.7</v>
      </c>
      <c r="K51" s="23" t="s">
        <v>272</v>
      </c>
      <c r="L51" s="23" t="n">
        <v>23.9</v>
      </c>
      <c r="M51" s="23" t="s">
        <v>287</v>
      </c>
      <c r="N51" s="23" t="n">
        <v>0.623</v>
      </c>
      <c r="O51" s="23" t="s">
        <v>286</v>
      </c>
      <c r="P51" s="23" t="s">
        <v>274</v>
      </c>
      <c r="Q51" s="23" t="s">
        <v>276</v>
      </c>
      <c r="R51" s="23" t="n">
        <v>0.737</v>
      </c>
      <c r="S51" s="23" t="n">
        <v>3.94</v>
      </c>
      <c r="T51" s="23" t="s">
        <v>279</v>
      </c>
      <c r="U51" s="23" t="n">
        <v>1.91</v>
      </c>
      <c r="V51" s="23" t="s">
        <v>274</v>
      </c>
      <c r="W51" s="23" t="s">
        <v>287</v>
      </c>
      <c r="X51" s="23" t="s">
        <v>274</v>
      </c>
      <c r="Y51" s="23" t="s">
        <v>286</v>
      </c>
      <c r="Z51" s="23" t="s">
        <v>286</v>
      </c>
      <c r="AA51" s="23" t="s">
        <v>272</v>
      </c>
      <c r="AB51" s="23" t="n">
        <v>0.0233</v>
      </c>
    </row>
    <row r="52" customFormat="false" ht="13.8" hidden="false" customHeight="false" outlineLevel="0" collapsed="false">
      <c r="A52" s="59"/>
      <c r="B52" s="5" t="s">
        <v>82</v>
      </c>
      <c r="C52" s="5" t="n">
        <v>4400</v>
      </c>
      <c r="D52" s="81" t="s">
        <v>44</v>
      </c>
      <c r="E52" s="5" t="s">
        <v>82</v>
      </c>
      <c r="F52" s="55"/>
      <c r="G52" s="23" t="s">
        <v>274</v>
      </c>
      <c r="H52" s="23" t="n">
        <v>0.277</v>
      </c>
      <c r="I52" s="23" t="s">
        <v>274</v>
      </c>
      <c r="J52" s="23" t="n">
        <v>15.4</v>
      </c>
      <c r="K52" s="23" t="s">
        <v>272</v>
      </c>
      <c r="L52" s="23" t="n">
        <v>17.6</v>
      </c>
      <c r="M52" s="23" t="n">
        <v>14.2</v>
      </c>
      <c r="N52" s="23" t="n">
        <v>1.94</v>
      </c>
      <c r="O52" s="23" t="s">
        <v>286</v>
      </c>
      <c r="P52" s="23" t="n">
        <v>121</v>
      </c>
      <c r="Q52" s="23" t="n">
        <v>0.245</v>
      </c>
      <c r="R52" s="23" t="n">
        <v>0.927</v>
      </c>
      <c r="S52" s="23" t="n">
        <v>2.19</v>
      </c>
      <c r="T52" s="82" t="n">
        <v>3.4</v>
      </c>
      <c r="U52" s="23" t="n">
        <v>3.28</v>
      </c>
      <c r="V52" s="23" t="s">
        <v>274</v>
      </c>
      <c r="W52" s="23" t="n">
        <v>313</v>
      </c>
      <c r="X52" s="23" t="s">
        <v>274</v>
      </c>
      <c r="Y52" s="23" t="s">
        <v>286</v>
      </c>
      <c r="Z52" s="23" t="s">
        <v>286</v>
      </c>
      <c r="AA52" s="23" t="s">
        <v>272</v>
      </c>
      <c r="AB52" s="23" t="n">
        <v>6.87</v>
      </c>
    </row>
    <row r="53" customFormat="false" ht="13.8" hidden="false" customHeight="false" outlineLevel="0" collapsed="false">
      <c r="A53" s="59"/>
      <c r="B53" s="5" t="s">
        <v>84</v>
      </c>
      <c r="C53" s="5" t="n">
        <v>4401</v>
      </c>
      <c r="D53" s="81" t="s">
        <v>44</v>
      </c>
      <c r="E53" s="5" t="s">
        <v>84</v>
      </c>
      <c r="F53" s="55"/>
      <c r="G53" s="23" t="s">
        <v>274</v>
      </c>
      <c r="H53" s="23" t="n">
        <v>0.249</v>
      </c>
      <c r="I53" s="23" t="s">
        <v>274</v>
      </c>
      <c r="J53" s="83" t="n">
        <v>16</v>
      </c>
      <c r="K53" s="23" t="s">
        <v>272</v>
      </c>
      <c r="L53" s="83" t="n">
        <v>18</v>
      </c>
      <c r="M53" s="23" t="n">
        <v>14.6</v>
      </c>
      <c r="N53" s="23" t="n">
        <v>2.31</v>
      </c>
      <c r="O53" s="23" t="s">
        <v>286</v>
      </c>
      <c r="P53" s="23" t="n">
        <v>112</v>
      </c>
      <c r="Q53" s="23" t="s">
        <v>276</v>
      </c>
      <c r="R53" s="23" t="n">
        <v>0.946</v>
      </c>
      <c r="S53" s="82" t="n">
        <v>2.4</v>
      </c>
      <c r="T53" s="23" t="n">
        <v>3.36</v>
      </c>
      <c r="U53" s="23" t="n">
        <v>3.29</v>
      </c>
      <c r="V53" s="23" t="s">
        <v>274</v>
      </c>
      <c r="W53" s="23" t="n">
        <v>230</v>
      </c>
      <c r="X53" s="23" t="s">
        <v>274</v>
      </c>
      <c r="Y53" s="23" t="s">
        <v>286</v>
      </c>
      <c r="Z53" s="23" t="s">
        <v>286</v>
      </c>
      <c r="AA53" s="23" t="s">
        <v>272</v>
      </c>
      <c r="AB53" s="23" t="n">
        <v>6.79</v>
      </c>
    </row>
    <row r="54" customFormat="false" ht="14.1" hidden="false" customHeight="false" outlineLevel="0" collapsed="false">
      <c r="A54" s="59"/>
      <c r="B54" s="5" t="s">
        <v>89</v>
      </c>
      <c r="C54" s="25" t="n">
        <v>6170</v>
      </c>
      <c r="D54" s="81" t="s">
        <v>44</v>
      </c>
      <c r="E54" s="5" t="s">
        <v>89</v>
      </c>
      <c r="F54" s="55"/>
      <c r="G54" s="23" t="s">
        <v>274</v>
      </c>
      <c r="H54" s="23" t="n">
        <v>0.0985</v>
      </c>
      <c r="I54" s="23" t="s">
        <v>274</v>
      </c>
      <c r="J54" s="23" t="n">
        <v>26.6</v>
      </c>
      <c r="K54" s="23" t="s">
        <v>272</v>
      </c>
      <c r="L54" s="23" t="n">
        <v>25.4</v>
      </c>
      <c r="M54" s="23" t="n">
        <v>3.75</v>
      </c>
      <c r="N54" s="23" t="n">
        <v>7.02</v>
      </c>
      <c r="O54" s="23" t="s">
        <v>286</v>
      </c>
      <c r="P54" s="23" t="n">
        <v>6.11</v>
      </c>
      <c r="Q54" s="23" t="n">
        <v>0.15</v>
      </c>
      <c r="R54" s="23" t="n">
        <v>1.13</v>
      </c>
      <c r="S54" s="23" t="n">
        <v>7.31</v>
      </c>
      <c r="T54" s="23" t="n">
        <v>1.35</v>
      </c>
      <c r="U54" s="23" t="n">
        <v>3.07</v>
      </c>
      <c r="V54" s="23" t="n">
        <v>15.3</v>
      </c>
      <c r="W54" s="23" t="n">
        <v>0.843</v>
      </c>
      <c r="X54" s="23" t="n">
        <v>0.535</v>
      </c>
      <c r="Y54" s="23" t="s">
        <v>286</v>
      </c>
      <c r="Z54" s="23" t="s">
        <v>286</v>
      </c>
      <c r="AA54" s="23" t="s">
        <v>272</v>
      </c>
      <c r="AB54" s="23" t="n">
        <v>0.974</v>
      </c>
    </row>
    <row r="55" s="5" customFormat="true" ht="13.8" hidden="false" customHeight="false" outlineLevel="0" collapsed="false">
      <c r="A55" s="59"/>
      <c r="D55" s="81"/>
      <c r="E55" s="55"/>
      <c r="F55" s="55"/>
      <c r="H55" s="23"/>
      <c r="I55" s="23"/>
      <c r="J55" s="23"/>
      <c r="K55" s="23"/>
      <c r="L55" s="23"/>
      <c r="M55" s="23"/>
      <c r="N55" s="23"/>
      <c r="O55" s="23"/>
      <c r="P55" s="23"/>
      <c r="Q55" s="23"/>
      <c r="R55" s="23"/>
      <c r="S55" s="23"/>
      <c r="T55" s="23"/>
      <c r="U55" s="23"/>
      <c r="V55" s="23"/>
      <c r="W55" s="23"/>
      <c r="X55" s="23"/>
      <c r="Y55" s="23"/>
      <c r="Z55" s="23"/>
      <c r="AA55" s="23"/>
      <c r="AB55" s="23"/>
    </row>
    <row r="56" s="5" customFormat="true" ht="13.8" hidden="false" customHeight="false" outlineLevel="0" collapsed="false">
      <c r="A56" s="20" t="s">
        <v>280</v>
      </c>
      <c r="B56" s="84"/>
      <c r="D56" s="81"/>
      <c r="E56" s="55"/>
      <c r="F56" s="55"/>
      <c r="H56" s="23"/>
      <c r="I56" s="23"/>
      <c r="J56" s="23"/>
      <c r="K56" s="23"/>
      <c r="L56" s="23"/>
      <c r="M56" s="23"/>
      <c r="N56" s="23"/>
      <c r="O56" s="23"/>
      <c r="P56" s="23"/>
      <c r="Q56" s="23"/>
      <c r="R56" s="23"/>
      <c r="S56" s="23"/>
      <c r="T56" s="23"/>
      <c r="U56" s="23"/>
      <c r="V56" s="23"/>
      <c r="W56" s="23"/>
      <c r="X56" s="23"/>
      <c r="Y56" s="23"/>
      <c r="Z56" s="23"/>
      <c r="AA56" s="23"/>
      <c r="AB56" s="23"/>
    </row>
    <row r="57" s="5" customFormat="true" ht="13.8" hidden="false" customHeight="false" outlineLevel="0" collapsed="false">
      <c r="A57" s="59"/>
      <c r="D57" s="81"/>
      <c r="E57" s="55"/>
      <c r="F57" s="55"/>
      <c r="H57" s="23"/>
      <c r="I57" s="23"/>
      <c r="J57" s="23"/>
      <c r="K57" s="23"/>
      <c r="L57" s="23"/>
      <c r="M57" s="23"/>
      <c r="N57" s="23"/>
      <c r="O57" s="23"/>
      <c r="P57" s="23"/>
      <c r="Q57" s="23"/>
      <c r="R57" s="23"/>
      <c r="S57" s="23"/>
      <c r="T57" s="23"/>
      <c r="U57" s="23"/>
      <c r="V57" s="23"/>
      <c r="W57" s="23"/>
      <c r="X57" s="23"/>
      <c r="Y57" s="23"/>
      <c r="Z57" s="23"/>
      <c r="AA57" s="23"/>
      <c r="AB57" s="23"/>
    </row>
    <row r="58" customFormat="false" ht="13.8" hidden="false" customHeight="false" outlineLevel="0" collapsed="false">
      <c r="A58" s="2"/>
      <c r="B58" s="5" t="s">
        <v>99</v>
      </c>
      <c r="C58" s="5" t="n">
        <v>210</v>
      </c>
      <c r="D58" s="32" t="s">
        <v>100</v>
      </c>
      <c r="E58" s="5" t="s">
        <v>99</v>
      </c>
      <c r="F58" s="55"/>
      <c r="G58" s="23" t="s">
        <v>274</v>
      </c>
      <c r="H58" s="23" t="n">
        <v>0.865</v>
      </c>
      <c r="I58" s="23" t="s">
        <v>274</v>
      </c>
      <c r="J58" s="23" t="n">
        <v>17.4</v>
      </c>
      <c r="K58" s="23" t="s">
        <v>272</v>
      </c>
      <c r="L58" s="23" t="n">
        <v>28.6</v>
      </c>
      <c r="M58" s="23" t="n">
        <v>10.5</v>
      </c>
      <c r="N58" s="23" t="n">
        <v>0.448</v>
      </c>
      <c r="O58" s="23" t="s">
        <v>286</v>
      </c>
      <c r="P58" s="23" t="n">
        <v>35.5</v>
      </c>
      <c r="Q58" s="23" t="s">
        <v>276</v>
      </c>
      <c r="R58" s="23" t="n">
        <v>1.37</v>
      </c>
      <c r="S58" s="23" t="n">
        <v>7.68</v>
      </c>
      <c r="T58" s="23" t="n">
        <v>0.532</v>
      </c>
      <c r="U58" s="23" t="n">
        <v>2.65</v>
      </c>
      <c r="V58" s="23" t="n">
        <v>23.8</v>
      </c>
      <c r="W58" s="23" t="s">
        <v>287</v>
      </c>
      <c r="X58" s="23" t="s">
        <v>274</v>
      </c>
      <c r="Y58" s="23" t="s">
        <v>286</v>
      </c>
      <c r="Z58" s="23" t="s">
        <v>286</v>
      </c>
      <c r="AA58" s="23" t="s">
        <v>272</v>
      </c>
      <c r="AB58" s="23" t="n">
        <v>3.73</v>
      </c>
    </row>
    <row r="59" customFormat="false" ht="13.8" hidden="false" customHeight="false" outlineLevel="0" collapsed="false">
      <c r="A59" s="2"/>
      <c r="B59" s="5" t="s">
        <v>102</v>
      </c>
      <c r="C59" s="5" t="n">
        <v>250</v>
      </c>
      <c r="D59" s="39" t="s">
        <v>100</v>
      </c>
      <c r="E59" s="5" t="s">
        <v>102</v>
      </c>
      <c r="F59" s="55"/>
      <c r="G59" s="23" t="s">
        <v>274</v>
      </c>
      <c r="H59" s="23" t="n">
        <v>62.4</v>
      </c>
      <c r="I59" s="23" t="n">
        <v>1.24</v>
      </c>
      <c r="J59" s="23" t="n">
        <v>9.47</v>
      </c>
      <c r="K59" s="23" t="n">
        <v>3.36</v>
      </c>
      <c r="L59" s="23" t="n">
        <v>36.7</v>
      </c>
      <c r="M59" s="23" t="n">
        <v>121</v>
      </c>
      <c r="N59" s="23" t="n">
        <v>130</v>
      </c>
      <c r="O59" s="23" t="s">
        <v>286</v>
      </c>
      <c r="P59" s="23" t="n">
        <v>2560</v>
      </c>
      <c r="Q59" s="23" t="s">
        <v>276</v>
      </c>
      <c r="R59" s="23" t="n">
        <v>1.11</v>
      </c>
      <c r="S59" s="23" t="n">
        <v>48.8</v>
      </c>
      <c r="T59" s="23" t="n">
        <v>33.4</v>
      </c>
      <c r="U59" s="23" t="n">
        <v>4.18</v>
      </c>
      <c r="V59" s="23" t="n">
        <v>289</v>
      </c>
      <c r="W59" s="23" t="n">
        <v>2.13</v>
      </c>
      <c r="X59" s="23" t="s">
        <v>274</v>
      </c>
      <c r="Y59" s="23" t="n">
        <v>4.08</v>
      </c>
      <c r="Z59" s="23" t="s">
        <v>286</v>
      </c>
      <c r="AA59" s="23" t="s">
        <v>272</v>
      </c>
      <c r="AB59" s="23" t="n">
        <v>20.8</v>
      </c>
    </row>
    <row r="60" customFormat="false" ht="14.1" hidden="false" customHeight="false" outlineLevel="0" collapsed="false">
      <c r="A60" s="2"/>
      <c r="B60" s="5" t="s">
        <v>104</v>
      </c>
      <c r="C60" s="5" t="n">
        <v>251</v>
      </c>
      <c r="D60" s="26" t="s">
        <v>100</v>
      </c>
      <c r="E60" s="5" t="s">
        <v>104</v>
      </c>
      <c r="F60" s="55"/>
      <c r="G60" s="23" t="s">
        <v>274</v>
      </c>
      <c r="H60" s="23" t="s">
        <v>278</v>
      </c>
      <c r="I60" s="23" t="s">
        <v>274</v>
      </c>
      <c r="J60" s="23" t="n">
        <v>11.6</v>
      </c>
      <c r="K60" s="23" t="s">
        <v>272</v>
      </c>
      <c r="L60" s="23" t="n">
        <v>83.3</v>
      </c>
      <c r="M60" s="23" t="s">
        <v>287</v>
      </c>
      <c r="N60" s="23" t="n">
        <v>0.423</v>
      </c>
      <c r="O60" s="23" t="s">
        <v>286</v>
      </c>
      <c r="P60" s="23" t="n">
        <v>1.13</v>
      </c>
      <c r="Q60" s="23" t="s">
        <v>276</v>
      </c>
      <c r="R60" s="23" t="n">
        <v>1.43</v>
      </c>
      <c r="S60" s="23" t="n">
        <v>11.7</v>
      </c>
      <c r="T60" s="23" t="n">
        <v>1.03</v>
      </c>
      <c r="U60" s="23" t="n">
        <v>10.3</v>
      </c>
      <c r="V60" s="23" t="s">
        <v>274</v>
      </c>
      <c r="W60" s="23" t="n">
        <v>0.119</v>
      </c>
      <c r="X60" s="23" t="n">
        <v>0.719</v>
      </c>
      <c r="Y60" s="23" t="s">
        <v>286</v>
      </c>
      <c r="Z60" s="23" t="s">
        <v>286</v>
      </c>
      <c r="AA60" s="23" t="s">
        <v>272</v>
      </c>
      <c r="AB60" s="23" t="n">
        <v>0.0338</v>
      </c>
    </row>
    <row r="61" customFormat="false" ht="13.8" hidden="false" customHeight="false" outlineLevel="0" collapsed="false">
      <c r="A61" s="2"/>
      <c r="B61" s="5" t="s">
        <v>106</v>
      </c>
      <c r="C61" s="5" t="n">
        <v>322</v>
      </c>
      <c r="D61" s="32" t="s">
        <v>100</v>
      </c>
      <c r="E61" s="5" t="s">
        <v>106</v>
      </c>
      <c r="F61" s="55"/>
      <c r="G61" s="23" t="s">
        <v>274</v>
      </c>
      <c r="H61" s="23" t="n">
        <v>47.4</v>
      </c>
      <c r="I61" s="23" t="n">
        <v>1.05</v>
      </c>
      <c r="J61" s="23" t="n">
        <v>9.05</v>
      </c>
      <c r="K61" s="23" t="n">
        <v>6.01</v>
      </c>
      <c r="L61" s="23" t="n">
        <v>95.6</v>
      </c>
      <c r="M61" s="23" t="n">
        <v>229</v>
      </c>
      <c r="N61" s="23" t="n">
        <v>19.9</v>
      </c>
      <c r="O61" s="23" t="n">
        <v>4.68</v>
      </c>
      <c r="P61" s="23" t="n">
        <v>3650</v>
      </c>
      <c r="Q61" s="23" t="s">
        <v>276</v>
      </c>
      <c r="R61" s="23" t="n">
        <v>2.84</v>
      </c>
      <c r="S61" s="23" t="n">
        <v>40.2</v>
      </c>
      <c r="T61" s="23" t="n">
        <v>34.6</v>
      </c>
      <c r="U61" s="23" t="n">
        <v>5.58</v>
      </c>
      <c r="V61" s="23" t="n">
        <v>224</v>
      </c>
      <c r="W61" s="23" t="s">
        <v>287</v>
      </c>
      <c r="X61" s="23" t="s">
        <v>274</v>
      </c>
      <c r="Y61" s="23" t="n">
        <v>4.07</v>
      </c>
      <c r="Z61" s="23" t="s">
        <v>286</v>
      </c>
      <c r="AA61" s="23" t="s">
        <v>272</v>
      </c>
      <c r="AB61" s="23" t="n">
        <v>55.6</v>
      </c>
    </row>
    <row r="62" customFormat="false" ht="14.1" hidden="false" customHeight="false" outlineLevel="0" collapsed="false">
      <c r="A62" s="2"/>
      <c r="B62" s="5" t="s">
        <v>108</v>
      </c>
      <c r="C62" s="5" t="n">
        <v>463</v>
      </c>
      <c r="D62" s="26" t="s">
        <v>100</v>
      </c>
      <c r="E62" s="5" t="s">
        <v>108</v>
      </c>
      <c r="F62" s="55"/>
      <c r="G62" s="23" t="s">
        <v>274</v>
      </c>
      <c r="H62" s="23" t="n">
        <v>3.37</v>
      </c>
      <c r="I62" s="23" t="s">
        <v>274</v>
      </c>
      <c r="J62" s="23" t="n">
        <v>58.6</v>
      </c>
      <c r="K62" s="23" t="s">
        <v>272</v>
      </c>
      <c r="L62" s="23" t="n">
        <v>51.5</v>
      </c>
      <c r="M62" s="23" t="s">
        <v>287</v>
      </c>
      <c r="N62" s="23" t="n">
        <v>6.09</v>
      </c>
      <c r="O62" s="23" t="n">
        <v>5.61</v>
      </c>
      <c r="P62" s="23" t="n">
        <v>2.02</v>
      </c>
      <c r="Q62" s="23" t="n">
        <v>17.7</v>
      </c>
      <c r="R62" s="23" t="n">
        <v>1.27</v>
      </c>
      <c r="S62" s="23" t="n">
        <v>21.6</v>
      </c>
      <c r="T62" s="23" t="n">
        <v>12.6</v>
      </c>
      <c r="U62" s="23" t="n">
        <v>8.32</v>
      </c>
      <c r="V62" s="23" t="n">
        <v>14.5</v>
      </c>
      <c r="W62" s="23" t="n">
        <v>1.35</v>
      </c>
      <c r="X62" s="23" t="s">
        <v>274</v>
      </c>
      <c r="Y62" s="23" t="s">
        <v>286</v>
      </c>
      <c r="Z62" s="23" t="s">
        <v>286</v>
      </c>
      <c r="AA62" s="23" t="s">
        <v>272</v>
      </c>
      <c r="AB62" s="23" t="n">
        <v>0.378</v>
      </c>
    </row>
    <row r="63" customFormat="false" ht="14.1" hidden="false" customHeight="false" outlineLevel="0" collapsed="false">
      <c r="A63" s="2"/>
      <c r="B63" s="5" t="s">
        <v>281</v>
      </c>
      <c r="C63" s="5" t="n">
        <v>485</v>
      </c>
      <c r="D63" s="26" t="s">
        <v>100</v>
      </c>
      <c r="E63" s="5" t="s">
        <v>281</v>
      </c>
      <c r="F63" s="55"/>
      <c r="G63" s="23" t="s">
        <v>270</v>
      </c>
      <c r="H63" s="23" t="s">
        <v>278</v>
      </c>
      <c r="I63" s="23" t="s">
        <v>270</v>
      </c>
      <c r="J63" s="23" t="s">
        <v>271</v>
      </c>
      <c r="K63" s="23" t="s">
        <v>272</v>
      </c>
      <c r="L63" s="23" t="n">
        <v>277</v>
      </c>
      <c r="M63" s="23" t="s">
        <v>274</v>
      </c>
      <c r="N63" s="23" t="n">
        <v>0.602</v>
      </c>
      <c r="O63" s="23" t="s">
        <v>273</v>
      </c>
      <c r="P63" s="82" t="n">
        <v>2.9</v>
      </c>
      <c r="Q63" s="23" t="n">
        <v>0.608</v>
      </c>
      <c r="R63" s="23" t="n">
        <v>15.8</v>
      </c>
      <c r="S63" s="23" t="n">
        <v>25.5</v>
      </c>
      <c r="T63" s="23" t="n">
        <v>1.94</v>
      </c>
      <c r="U63" s="23" t="n">
        <v>20.3</v>
      </c>
      <c r="V63" s="23" t="s">
        <v>270</v>
      </c>
      <c r="W63" s="23" t="s">
        <v>274</v>
      </c>
      <c r="X63" s="23" t="n">
        <v>6.18</v>
      </c>
      <c r="Y63" s="23" t="s">
        <v>273</v>
      </c>
      <c r="Z63" s="23" t="s">
        <v>286</v>
      </c>
      <c r="AA63" s="23" t="s">
        <v>272</v>
      </c>
      <c r="AB63" s="23" t="n">
        <v>0.0124</v>
      </c>
    </row>
    <row r="64" customFormat="false" ht="14.1" hidden="false" customHeight="false" outlineLevel="0" collapsed="false">
      <c r="A64" s="59"/>
      <c r="B64" s="5" t="s">
        <v>112</v>
      </c>
      <c r="C64" s="5" t="n">
        <v>584</v>
      </c>
      <c r="D64" s="26" t="s">
        <v>100</v>
      </c>
      <c r="E64" s="5" t="s">
        <v>112</v>
      </c>
      <c r="F64" s="55"/>
      <c r="G64" s="23" t="s">
        <v>274</v>
      </c>
      <c r="H64" s="23" t="n">
        <v>47.8</v>
      </c>
      <c r="I64" s="23" t="n">
        <v>1.14</v>
      </c>
      <c r="J64" s="23" t="n">
        <v>11.2</v>
      </c>
      <c r="K64" s="23" t="n">
        <v>5.07</v>
      </c>
      <c r="L64" s="23" t="n">
        <v>65.5</v>
      </c>
      <c r="M64" s="23" t="n">
        <v>1.43</v>
      </c>
      <c r="N64" s="23" t="n">
        <v>75.5</v>
      </c>
      <c r="O64" s="23" t="s">
        <v>286</v>
      </c>
      <c r="P64" s="23" t="n">
        <v>10.1</v>
      </c>
      <c r="Q64" s="23" t="n">
        <v>1.61</v>
      </c>
      <c r="R64" s="23" t="n">
        <v>2.27</v>
      </c>
      <c r="S64" s="23" t="n">
        <v>37.4</v>
      </c>
      <c r="T64" s="23" t="n">
        <v>40.6</v>
      </c>
      <c r="U64" s="23" t="n">
        <v>6.33</v>
      </c>
      <c r="V64" s="23" t="n">
        <v>212</v>
      </c>
      <c r="W64" s="23" t="n">
        <v>1.42</v>
      </c>
      <c r="X64" s="23" t="s">
        <v>274</v>
      </c>
      <c r="Y64" s="23" t="n">
        <v>2.72</v>
      </c>
      <c r="Z64" s="23" t="s">
        <v>286</v>
      </c>
      <c r="AA64" s="23" t="s">
        <v>272</v>
      </c>
      <c r="AB64" s="23" t="n">
        <v>33.4</v>
      </c>
    </row>
    <row r="65" s="5" customFormat="true" ht="13.8" hidden="false" customHeight="false" outlineLevel="0" collapsed="false"/>
    <row r="66" s="5" customFormat="true" ht="13.8" hidden="false" customHeight="false" outlineLevel="0" collapsed="false">
      <c r="A66" s="20" t="s">
        <v>282</v>
      </c>
      <c r="B66" s="84"/>
    </row>
    <row r="67" s="5" customFormat="true" ht="13.8" hidden="false" customHeight="false" outlineLevel="0" collapsed="false"/>
    <row r="68" customFormat="false" ht="13.8" hidden="false" customHeight="false" outlineLevel="0" collapsed="false">
      <c r="A68" s="59"/>
      <c r="B68" s="5" t="s">
        <v>175</v>
      </c>
      <c r="D68" s="81" t="s">
        <v>283</v>
      </c>
      <c r="E68" s="5" t="s">
        <v>175</v>
      </c>
      <c r="F68" s="55"/>
      <c r="G68" s="23" t="s">
        <v>274</v>
      </c>
      <c r="H68" s="23" t="s">
        <v>278</v>
      </c>
      <c r="I68" s="23" t="s">
        <v>274</v>
      </c>
      <c r="J68" s="23" t="s">
        <v>273</v>
      </c>
      <c r="K68" s="23" t="s">
        <v>272</v>
      </c>
      <c r="L68" s="23" t="s">
        <v>276</v>
      </c>
      <c r="M68" s="23" t="s">
        <v>287</v>
      </c>
      <c r="N68" s="23" t="s">
        <v>287</v>
      </c>
      <c r="O68" s="23" t="s">
        <v>286</v>
      </c>
      <c r="P68" s="23" t="s">
        <v>274</v>
      </c>
      <c r="Q68" s="23" t="s">
        <v>276</v>
      </c>
      <c r="R68" s="23" t="s">
        <v>284</v>
      </c>
      <c r="S68" s="23" t="s">
        <v>276</v>
      </c>
      <c r="T68" s="23" t="s">
        <v>279</v>
      </c>
      <c r="U68" s="23" t="s">
        <v>284</v>
      </c>
      <c r="V68" s="23" t="s">
        <v>274</v>
      </c>
      <c r="W68" s="23" t="n">
        <v>0.191</v>
      </c>
      <c r="X68" s="23" t="s">
        <v>274</v>
      </c>
      <c r="Y68" s="23" t="s">
        <v>286</v>
      </c>
      <c r="Z68" s="23" t="s">
        <v>286</v>
      </c>
      <c r="AA68" s="23" t="s">
        <v>272</v>
      </c>
      <c r="AB68" s="23" t="n">
        <v>0.0104</v>
      </c>
    </row>
    <row r="69" customFormat="false" ht="13.8" hidden="false" customHeight="false" outlineLevel="0" collapsed="false">
      <c r="A69" s="59"/>
      <c r="B69" s="5" t="s">
        <v>176</v>
      </c>
      <c r="D69" s="81" t="s">
        <v>283</v>
      </c>
      <c r="E69" s="5" t="s">
        <v>176</v>
      </c>
      <c r="F69" s="55"/>
      <c r="G69" s="23" t="s">
        <v>274</v>
      </c>
      <c r="H69" s="23" t="s">
        <v>278</v>
      </c>
      <c r="I69" s="23" t="s">
        <v>274</v>
      </c>
      <c r="J69" s="23" t="s">
        <v>273</v>
      </c>
      <c r="K69" s="23" t="s">
        <v>272</v>
      </c>
      <c r="L69" s="23" t="s">
        <v>276</v>
      </c>
      <c r="M69" s="23" t="s">
        <v>287</v>
      </c>
      <c r="N69" s="23" t="s">
        <v>287</v>
      </c>
      <c r="O69" s="23" t="s">
        <v>286</v>
      </c>
      <c r="P69" s="23" t="s">
        <v>274</v>
      </c>
      <c r="Q69" s="23" t="s">
        <v>276</v>
      </c>
      <c r="R69" s="23" t="s">
        <v>284</v>
      </c>
      <c r="S69" s="23" t="s">
        <v>276</v>
      </c>
      <c r="T69" s="23" t="s">
        <v>279</v>
      </c>
      <c r="U69" s="23" t="s">
        <v>284</v>
      </c>
      <c r="V69" s="23" t="s">
        <v>274</v>
      </c>
      <c r="W69" s="23" t="n">
        <v>0.165</v>
      </c>
      <c r="X69" s="23" t="s">
        <v>274</v>
      </c>
      <c r="Y69" s="23" t="s">
        <v>286</v>
      </c>
      <c r="Z69" s="23" t="s">
        <v>286</v>
      </c>
      <c r="AA69" s="23" t="s">
        <v>272</v>
      </c>
      <c r="AB69" s="23" t="n">
        <v>0.0121</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AMJ36"/>
  <sheetViews>
    <sheetView showFormulas="false" showGridLines="true" showRowColHeaders="true" showZeros="true" rightToLeft="false" tabSelected="false" showOutlineSymbols="true" defaultGridColor="true" view="normal" topLeftCell="B1" colorId="64" zoomScale="85" zoomScaleNormal="85" zoomScalePageLayoutView="100" workbookViewId="0">
      <pane xSplit="0" ySplit="4" topLeftCell="A5" activePane="bottomLeft" state="frozen"/>
      <selection pane="topLeft" activeCell="B1" activeCellId="0" sqref="B1"/>
      <selection pane="bottomLeft" activeCell="D19" activeCellId="0" sqref="D19"/>
    </sheetView>
  </sheetViews>
  <sheetFormatPr defaultRowHeight="13.8" zeroHeight="false" outlineLevelRow="0" outlineLevelCol="0"/>
  <cols>
    <col collapsed="false" customWidth="true" hidden="false" outlineLevel="0" max="2" min="1" style="5" width="13.97"/>
    <col collapsed="false" customWidth="true" hidden="false" outlineLevel="0" max="3" min="3" style="5" width="12.42"/>
    <col collapsed="false" customWidth="true" hidden="false" outlineLevel="0" max="4" min="4" style="5" width="10.7"/>
    <col collapsed="false" customWidth="true" hidden="false" outlineLevel="0" max="5" min="5" style="5" width="12.29"/>
    <col collapsed="false" customWidth="true" hidden="false" outlineLevel="0" max="6" min="6" style="5" width="9.26"/>
    <col collapsed="false" customWidth="true" hidden="false" outlineLevel="0" max="1025" min="7" style="5" width="8.67"/>
  </cols>
  <sheetData>
    <row r="1" s="21" customFormat="true" ht="15" hidden="false" customHeight="false" outlineLevel="0" collapsed="false">
      <c r="A1" s="76" t="s">
        <v>288</v>
      </c>
      <c r="B1" s="7"/>
      <c r="C1" s="7"/>
      <c r="D1" s="7"/>
      <c r="E1" s="5"/>
      <c r="F1" s="5"/>
      <c r="AJK1" s="5"/>
      <c r="AJL1" s="5"/>
      <c r="AJM1" s="5"/>
      <c r="AJN1" s="5"/>
      <c r="AJO1" s="5"/>
      <c r="AJP1" s="5"/>
      <c r="AJQ1" s="5"/>
      <c r="AJR1" s="5"/>
      <c r="AJS1" s="5"/>
      <c r="AJT1" s="5"/>
      <c r="AJU1" s="5"/>
      <c r="AJV1" s="5"/>
      <c r="AJW1" s="5"/>
      <c r="AJX1" s="5"/>
      <c r="AJY1" s="5"/>
      <c r="AJZ1" s="5"/>
      <c r="AKA1" s="5"/>
      <c r="AKB1" s="5"/>
      <c r="AKC1" s="5"/>
      <c r="AKD1" s="5"/>
      <c r="AKE1" s="5"/>
      <c r="AKF1" s="5"/>
      <c r="AKG1" s="5"/>
      <c r="AKH1" s="5"/>
      <c r="AKI1" s="5"/>
      <c r="AKJ1" s="5"/>
      <c r="AKK1" s="5"/>
      <c r="AKL1" s="5"/>
      <c r="AKM1" s="5"/>
      <c r="AKN1" s="5"/>
      <c r="AKO1" s="5"/>
      <c r="AKP1" s="5"/>
      <c r="AKQ1" s="5"/>
      <c r="AKR1" s="5"/>
      <c r="AKS1" s="5"/>
      <c r="AKT1" s="5"/>
      <c r="AKU1" s="5"/>
      <c r="AKV1" s="5"/>
      <c r="AKW1" s="5"/>
      <c r="AKX1" s="5"/>
      <c r="AKY1" s="5"/>
      <c r="AKZ1" s="5"/>
      <c r="ALA1" s="5"/>
      <c r="ALB1" s="5"/>
      <c r="ALC1" s="5"/>
      <c r="ALD1" s="5"/>
      <c r="ALE1" s="5"/>
      <c r="ALF1" s="5"/>
      <c r="ALG1" s="5"/>
      <c r="ALH1" s="5"/>
      <c r="ALI1" s="5"/>
      <c r="ALJ1" s="5"/>
      <c r="ALK1" s="5"/>
      <c r="ALL1" s="5"/>
      <c r="ALM1" s="5"/>
      <c r="ALN1" s="5"/>
      <c r="ALO1" s="5"/>
      <c r="ALP1" s="5"/>
      <c r="ALQ1" s="5"/>
      <c r="ALR1" s="5"/>
      <c r="ALS1" s="5"/>
      <c r="ALT1" s="5"/>
      <c r="ALU1" s="5"/>
      <c r="ALV1" s="5"/>
      <c r="ALW1" s="5"/>
      <c r="ALX1" s="5"/>
      <c r="ALY1" s="5"/>
      <c r="ALZ1" s="5"/>
      <c r="AMA1" s="5"/>
      <c r="AMB1" s="5"/>
      <c r="AMC1" s="5"/>
      <c r="AMD1" s="5"/>
      <c r="AME1" s="5"/>
      <c r="AMF1" s="5"/>
      <c r="AMG1" s="5"/>
      <c r="AMH1" s="5"/>
      <c r="AMI1" s="5"/>
      <c r="AMJ1" s="5"/>
    </row>
    <row r="2" customFormat="false" ht="13.8" hidden="false" customHeight="false" outlineLevel="0" collapsed="false">
      <c r="B2" s="7"/>
      <c r="C2" s="7"/>
      <c r="D2" s="7"/>
      <c r="E2" s="7"/>
      <c r="F2" s="7"/>
    </row>
    <row r="3" customFormat="false" ht="13.8" hidden="false" customHeight="false" outlineLevel="0" collapsed="false">
      <c r="B3" s="7" t="s">
        <v>10</v>
      </c>
      <c r="C3" s="7" t="s">
        <v>11</v>
      </c>
      <c r="D3" s="7" t="s">
        <v>12</v>
      </c>
      <c r="E3" s="7" t="s">
        <v>157</v>
      </c>
      <c r="F3" s="7"/>
      <c r="G3" s="77" t="s">
        <v>246</v>
      </c>
      <c r="H3" s="77" t="s">
        <v>247</v>
      </c>
      <c r="I3" s="77" t="s">
        <v>248</v>
      </c>
      <c r="J3" s="78" t="s">
        <v>249</v>
      </c>
      <c r="K3" s="78" t="s">
        <v>250</v>
      </c>
      <c r="L3" s="77" t="s">
        <v>251</v>
      </c>
      <c r="M3" s="78" t="s">
        <v>252</v>
      </c>
      <c r="N3" s="78" t="s">
        <v>253</v>
      </c>
      <c r="O3" s="78" t="s">
        <v>254</v>
      </c>
      <c r="P3" s="78" t="s">
        <v>255</v>
      </c>
      <c r="Q3" s="77" t="s">
        <v>256</v>
      </c>
      <c r="R3" s="78" t="s">
        <v>257</v>
      </c>
      <c r="S3" s="77" t="s">
        <v>258</v>
      </c>
      <c r="T3" s="77" t="s">
        <v>259</v>
      </c>
      <c r="U3" s="77" t="s">
        <v>260</v>
      </c>
      <c r="V3" s="78" t="s">
        <v>261</v>
      </c>
      <c r="W3" s="78" t="s">
        <v>262</v>
      </c>
      <c r="X3" s="78" t="s">
        <v>263</v>
      </c>
      <c r="Y3" s="78" t="s">
        <v>264</v>
      </c>
      <c r="Z3" s="78" t="s">
        <v>265</v>
      </c>
      <c r="AA3" s="78" t="s">
        <v>266</v>
      </c>
      <c r="AB3" s="77" t="s">
        <v>267</v>
      </c>
    </row>
    <row r="4" customFormat="false" ht="13.8" hidden="false" customHeight="false" outlineLevel="0" collapsed="false">
      <c r="B4" s="7"/>
      <c r="C4" s="15"/>
      <c r="D4" s="15"/>
      <c r="E4" s="15"/>
      <c r="F4" s="15"/>
      <c r="G4" s="79" t="s">
        <v>268</v>
      </c>
      <c r="H4" s="79" t="s">
        <v>269</v>
      </c>
      <c r="I4" s="79" t="s">
        <v>268</v>
      </c>
      <c r="J4" s="80" t="s">
        <v>268</v>
      </c>
      <c r="K4" s="80" t="s">
        <v>268</v>
      </c>
      <c r="L4" s="79" t="s">
        <v>269</v>
      </c>
      <c r="M4" s="80" t="s">
        <v>268</v>
      </c>
      <c r="N4" s="80" t="s">
        <v>268</v>
      </c>
      <c r="O4" s="80" t="s">
        <v>268</v>
      </c>
      <c r="P4" s="80" t="s">
        <v>268</v>
      </c>
      <c r="Q4" s="79" t="s">
        <v>269</v>
      </c>
      <c r="R4" s="80" t="s">
        <v>269</v>
      </c>
      <c r="S4" s="79" t="s">
        <v>269</v>
      </c>
      <c r="T4" s="79" t="s">
        <v>269</v>
      </c>
      <c r="U4" s="79" t="s">
        <v>269</v>
      </c>
      <c r="V4" s="80" t="s">
        <v>268</v>
      </c>
      <c r="W4" s="80" t="s">
        <v>268</v>
      </c>
      <c r="X4" s="80" t="s">
        <v>268</v>
      </c>
      <c r="Y4" s="80" t="s">
        <v>268</v>
      </c>
      <c r="Z4" s="80" t="s">
        <v>268</v>
      </c>
      <c r="AA4" s="80" t="s">
        <v>268</v>
      </c>
      <c r="AB4" s="79" t="s">
        <v>269</v>
      </c>
    </row>
    <row r="5" customFormat="false" ht="13.8" hidden="false" customHeight="false" outlineLevel="0" collapsed="false">
      <c r="B5" s="21"/>
      <c r="C5" s="21"/>
      <c r="D5" s="21"/>
      <c r="E5" s="21"/>
      <c r="F5" s="21"/>
      <c r="G5" s="21"/>
      <c r="H5" s="21"/>
      <c r="I5" s="21"/>
      <c r="J5" s="21"/>
      <c r="K5" s="21"/>
      <c r="L5" s="21"/>
      <c r="M5" s="21"/>
      <c r="N5" s="21"/>
      <c r="O5" s="21"/>
      <c r="P5" s="21"/>
      <c r="Q5" s="21"/>
      <c r="R5" s="21"/>
      <c r="S5" s="21"/>
      <c r="T5" s="21"/>
      <c r="U5" s="21"/>
      <c r="V5" s="21"/>
      <c r="W5" s="21"/>
      <c r="X5" s="21"/>
      <c r="Y5" s="21"/>
      <c r="Z5" s="21"/>
      <c r="AA5" s="21"/>
      <c r="AB5" s="21"/>
    </row>
    <row r="6" customFormat="false" ht="13.8" hidden="false" customHeight="false" outlineLevel="0" collapsed="false">
      <c r="A6" s="20" t="s">
        <v>289</v>
      </c>
      <c r="B6" s="84"/>
      <c r="D6" s="86"/>
      <c r="E6" s="55"/>
      <c r="F6" s="55"/>
      <c r="G6" s="23"/>
      <c r="H6" s="23"/>
      <c r="I6" s="23"/>
      <c r="J6" s="23"/>
      <c r="K6" s="23"/>
      <c r="L6" s="23"/>
      <c r="M6" s="23"/>
      <c r="N6" s="23"/>
      <c r="O6" s="23"/>
      <c r="P6" s="23"/>
      <c r="Q6" s="23"/>
      <c r="R6" s="23"/>
      <c r="S6" s="23"/>
      <c r="T6" s="23"/>
      <c r="U6" s="23"/>
      <c r="V6" s="23"/>
      <c r="W6" s="23"/>
      <c r="X6" s="23"/>
      <c r="Y6" s="23"/>
      <c r="Z6" s="23"/>
      <c r="AA6" s="23"/>
      <c r="AB6" s="23"/>
    </row>
    <row r="7" customFormat="false" ht="13.8" hidden="false" customHeight="false" outlineLevel="0" collapsed="false">
      <c r="A7" s="59"/>
      <c r="D7" s="86"/>
      <c r="E7" s="55"/>
      <c r="F7" s="55"/>
      <c r="G7" s="23"/>
      <c r="H7" s="23"/>
      <c r="I7" s="23"/>
      <c r="J7" s="23"/>
      <c r="K7" s="23"/>
      <c r="L7" s="23"/>
      <c r="M7" s="23"/>
      <c r="N7" s="23"/>
      <c r="O7" s="23"/>
      <c r="P7" s="23"/>
      <c r="Q7" s="23"/>
      <c r="R7" s="23"/>
      <c r="S7" s="23"/>
      <c r="T7" s="23"/>
      <c r="U7" s="23"/>
      <c r="V7" s="23"/>
      <c r="W7" s="23"/>
      <c r="X7" s="23"/>
      <c r="Y7" s="23"/>
      <c r="Z7" s="23"/>
      <c r="AA7" s="23"/>
      <c r="AB7" s="23"/>
    </row>
    <row r="8" customFormat="false" ht="13.8" hidden="false" customHeight="false" outlineLevel="0" collapsed="false">
      <c r="A8" s="59"/>
      <c r="B8" s="5" t="s">
        <v>117</v>
      </c>
      <c r="C8" s="5" t="n">
        <v>0</v>
      </c>
      <c r="D8" s="81" t="s">
        <v>20</v>
      </c>
      <c r="E8" s="5" t="s">
        <v>117</v>
      </c>
      <c r="F8" s="55"/>
      <c r="G8" s="23" t="s">
        <v>270</v>
      </c>
      <c r="H8" s="23" t="n">
        <v>2.88</v>
      </c>
      <c r="I8" s="23" t="s">
        <v>270</v>
      </c>
      <c r="J8" s="23" t="n">
        <v>29.3</v>
      </c>
      <c r="K8" s="23" t="s">
        <v>272</v>
      </c>
      <c r="L8" s="23" t="n">
        <v>10.4</v>
      </c>
      <c r="M8" s="23" t="n">
        <v>0.92</v>
      </c>
      <c r="N8" s="23" t="n">
        <v>11.2</v>
      </c>
      <c r="O8" s="23" t="s">
        <v>273</v>
      </c>
      <c r="P8" s="23" t="s">
        <v>270</v>
      </c>
      <c r="Q8" s="82" t="n">
        <v>4.3</v>
      </c>
      <c r="R8" s="23" t="n">
        <v>0.697</v>
      </c>
      <c r="S8" s="23" t="n">
        <v>6.09</v>
      </c>
      <c r="T8" s="23" t="n">
        <v>0.597</v>
      </c>
      <c r="U8" s="82" t="n">
        <v>2.6</v>
      </c>
      <c r="V8" s="23" t="n">
        <v>14.9</v>
      </c>
      <c r="W8" s="23" t="n">
        <v>1.52</v>
      </c>
      <c r="X8" s="23" t="s">
        <v>270</v>
      </c>
      <c r="Y8" s="23" t="s">
        <v>273</v>
      </c>
      <c r="Z8" s="23" t="s">
        <v>273</v>
      </c>
      <c r="AA8" s="23" t="s">
        <v>275</v>
      </c>
      <c r="AB8" s="23" t="n">
        <v>0.179</v>
      </c>
    </row>
    <row r="9" customFormat="false" ht="13.8" hidden="false" customHeight="false" outlineLevel="0" collapsed="false">
      <c r="A9" s="59"/>
      <c r="B9" s="5" t="s">
        <v>120</v>
      </c>
      <c r="C9" s="5" t="n">
        <v>1970</v>
      </c>
      <c r="D9" s="81" t="s">
        <v>20</v>
      </c>
      <c r="E9" s="5" t="s">
        <v>120</v>
      </c>
      <c r="F9" s="55"/>
      <c r="G9" s="23" t="s">
        <v>270</v>
      </c>
      <c r="H9" s="23" t="n">
        <v>10.1</v>
      </c>
      <c r="I9" s="23" t="s">
        <v>270</v>
      </c>
      <c r="J9" s="83" t="n">
        <v>31</v>
      </c>
      <c r="K9" s="23" t="s">
        <v>272</v>
      </c>
      <c r="L9" s="23" t="n">
        <v>10.8</v>
      </c>
      <c r="M9" s="23" t="n">
        <v>2.36</v>
      </c>
      <c r="N9" s="23" t="n">
        <v>21.2</v>
      </c>
      <c r="O9" s="23" t="s">
        <v>273</v>
      </c>
      <c r="P9" s="23" t="n">
        <v>37.3</v>
      </c>
      <c r="Q9" s="23" t="n">
        <v>3.84</v>
      </c>
      <c r="R9" s="23" t="n">
        <v>1.01</v>
      </c>
      <c r="S9" s="23" t="n">
        <v>8.26</v>
      </c>
      <c r="T9" s="23" t="n">
        <v>1.34</v>
      </c>
      <c r="U9" s="23" t="n">
        <v>3.37</v>
      </c>
      <c r="V9" s="83" t="n">
        <v>35</v>
      </c>
      <c r="W9" s="23" t="n">
        <v>8.71</v>
      </c>
      <c r="X9" s="23" t="s">
        <v>270</v>
      </c>
      <c r="Y9" s="23" t="s">
        <v>273</v>
      </c>
      <c r="Z9" s="23" t="s">
        <v>273</v>
      </c>
      <c r="AA9" s="23" t="s">
        <v>275</v>
      </c>
      <c r="AB9" s="23" t="n">
        <v>0.555</v>
      </c>
    </row>
    <row r="10" customFormat="false" ht="13.8" hidden="false" customHeight="false" outlineLevel="0" collapsed="false">
      <c r="A10" s="59"/>
      <c r="B10" s="5" t="s">
        <v>123</v>
      </c>
      <c r="C10" s="5" t="n">
        <v>2285</v>
      </c>
      <c r="D10" s="81" t="s">
        <v>20</v>
      </c>
      <c r="E10" s="5" t="s">
        <v>123</v>
      </c>
      <c r="F10" s="55"/>
      <c r="G10" s="23" t="s">
        <v>270</v>
      </c>
      <c r="H10" s="23" t="n">
        <v>11.6</v>
      </c>
      <c r="I10" s="23" t="s">
        <v>270</v>
      </c>
      <c r="J10" s="23" t="n">
        <v>30.8</v>
      </c>
      <c r="K10" s="23" t="s">
        <v>272</v>
      </c>
      <c r="L10" s="23" t="n">
        <v>11.6</v>
      </c>
      <c r="M10" s="23" t="n">
        <v>2.59</v>
      </c>
      <c r="N10" s="23" t="n">
        <v>22.3</v>
      </c>
      <c r="O10" s="23" t="s">
        <v>273</v>
      </c>
      <c r="P10" s="83" t="n">
        <v>37</v>
      </c>
      <c r="Q10" s="23" t="n">
        <v>3.75</v>
      </c>
      <c r="R10" s="23" t="n">
        <v>1.03</v>
      </c>
      <c r="S10" s="23" t="n">
        <v>8.91</v>
      </c>
      <c r="T10" s="23" t="n">
        <v>1.46</v>
      </c>
      <c r="U10" s="23" t="n">
        <v>3.52</v>
      </c>
      <c r="V10" s="23" t="n">
        <v>35.6</v>
      </c>
      <c r="W10" s="23" t="n">
        <v>0.735</v>
      </c>
      <c r="X10" s="23" t="s">
        <v>270</v>
      </c>
      <c r="Y10" s="23" t="s">
        <v>273</v>
      </c>
      <c r="Z10" s="23" t="s">
        <v>273</v>
      </c>
      <c r="AA10" s="23" t="s">
        <v>275</v>
      </c>
      <c r="AB10" s="23" t="n">
        <v>0.611</v>
      </c>
    </row>
    <row r="11" customFormat="false" ht="13.8" hidden="false" customHeight="false" outlineLevel="0" collapsed="false">
      <c r="A11" s="59"/>
      <c r="B11" s="5" t="s">
        <v>126</v>
      </c>
      <c r="C11" s="5" t="n">
        <v>3835</v>
      </c>
      <c r="D11" s="81" t="s">
        <v>20</v>
      </c>
      <c r="E11" s="5" t="s">
        <v>126</v>
      </c>
      <c r="F11" s="55"/>
      <c r="G11" s="23" t="s">
        <v>270</v>
      </c>
      <c r="H11" s="23" t="n">
        <v>17.9</v>
      </c>
      <c r="I11" s="23" t="s">
        <v>270</v>
      </c>
      <c r="J11" s="23" t="n">
        <v>28.2</v>
      </c>
      <c r="K11" s="23" t="s">
        <v>272</v>
      </c>
      <c r="L11" s="23" t="n">
        <v>18.6</v>
      </c>
      <c r="M11" s="23" t="n">
        <v>10.6</v>
      </c>
      <c r="N11" s="23" t="n">
        <v>29.3</v>
      </c>
      <c r="O11" s="23" t="s">
        <v>273</v>
      </c>
      <c r="P11" s="23" t="n">
        <v>49.7</v>
      </c>
      <c r="Q11" s="23" t="n">
        <v>1.59</v>
      </c>
      <c r="R11" s="23" t="n">
        <v>1.13</v>
      </c>
      <c r="S11" s="23" t="n">
        <v>13.6</v>
      </c>
      <c r="T11" s="23" t="n">
        <v>4.04</v>
      </c>
      <c r="U11" s="23" t="n">
        <v>3.86</v>
      </c>
      <c r="V11" s="23" t="n">
        <v>57.3</v>
      </c>
      <c r="W11" s="23" t="n">
        <v>1.66</v>
      </c>
      <c r="X11" s="23" t="s">
        <v>270</v>
      </c>
      <c r="Y11" s="23" t="s">
        <v>273</v>
      </c>
      <c r="Z11" s="23" t="s">
        <v>273</v>
      </c>
      <c r="AA11" s="23" t="s">
        <v>275</v>
      </c>
      <c r="AB11" s="23" t="n">
        <v>1.89</v>
      </c>
    </row>
    <row r="12" customFormat="false" ht="13.8" hidden="false" customHeight="false" outlineLevel="0" collapsed="false">
      <c r="A12" s="59"/>
      <c r="B12" s="5" t="s">
        <v>132</v>
      </c>
      <c r="C12" s="5" t="n">
        <v>4015</v>
      </c>
      <c r="D12" s="81" t="s">
        <v>20</v>
      </c>
      <c r="E12" s="5" t="s">
        <v>132</v>
      </c>
      <c r="F12" s="55"/>
      <c r="G12" s="23" t="s">
        <v>270</v>
      </c>
      <c r="H12" s="23" t="n">
        <v>10.3</v>
      </c>
      <c r="I12" s="23" t="s">
        <v>270</v>
      </c>
      <c r="J12" s="23" t="s">
        <v>271</v>
      </c>
      <c r="K12" s="23" t="s">
        <v>272</v>
      </c>
      <c r="L12" s="23" t="n">
        <v>17.3</v>
      </c>
      <c r="M12" s="23" t="n">
        <v>6.45</v>
      </c>
      <c r="N12" s="23" t="n">
        <v>16.2</v>
      </c>
      <c r="O12" s="23" t="s">
        <v>273</v>
      </c>
      <c r="P12" s="23" t="n">
        <v>29.2</v>
      </c>
      <c r="Q12" s="23" t="n">
        <v>1.02</v>
      </c>
      <c r="R12" s="23" t="n">
        <v>0.916</v>
      </c>
      <c r="S12" s="23" t="n">
        <v>8.94</v>
      </c>
      <c r="T12" s="23" t="n">
        <v>2.31</v>
      </c>
      <c r="U12" s="23" t="n">
        <v>2.96</v>
      </c>
      <c r="V12" s="23" t="n">
        <v>32.2</v>
      </c>
      <c r="W12" s="23" t="n">
        <v>1.05</v>
      </c>
      <c r="X12" s="23" t="s">
        <v>270</v>
      </c>
      <c r="Y12" s="23" t="s">
        <v>273</v>
      </c>
      <c r="Z12" s="23" t="s">
        <v>273</v>
      </c>
      <c r="AA12" s="23" t="s">
        <v>275</v>
      </c>
      <c r="AB12" s="23" t="n">
        <v>1.12</v>
      </c>
    </row>
    <row r="13" customFormat="false" ht="13.8" hidden="false" customHeight="false" outlineLevel="0" collapsed="false">
      <c r="A13" s="59"/>
      <c r="B13" s="5" t="s">
        <v>132</v>
      </c>
      <c r="C13" s="5" t="n">
        <v>4015</v>
      </c>
      <c r="D13" s="81" t="s">
        <v>20</v>
      </c>
      <c r="E13" s="5" t="s">
        <v>179</v>
      </c>
      <c r="F13" s="55"/>
      <c r="G13" s="23" t="s">
        <v>270</v>
      </c>
      <c r="H13" s="23" t="n">
        <v>8.86</v>
      </c>
      <c r="I13" s="23" t="s">
        <v>270</v>
      </c>
      <c r="J13" s="23" t="s">
        <v>271</v>
      </c>
      <c r="K13" s="23" t="s">
        <v>272</v>
      </c>
      <c r="L13" s="23" t="n">
        <v>17.1</v>
      </c>
      <c r="M13" s="23" t="n">
        <v>6.06</v>
      </c>
      <c r="N13" s="83" t="n">
        <v>16</v>
      </c>
      <c r="O13" s="23" t="s">
        <v>273</v>
      </c>
      <c r="P13" s="23" t="n">
        <v>27.9</v>
      </c>
      <c r="Q13" s="23" t="n">
        <v>0.998</v>
      </c>
      <c r="R13" s="23" t="n">
        <v>0.931</v>
      </c>
      <c r="S13" s="23" t="n">
        <v>8.76</v>
      </c>
      <c r="T13" s="23" t="n">
        <v>2.22</v>
      </c>
      <c r="U13" s="23" t="n">
        <v>2.94</v>
      </c>
      <c r="V13" s="23" t="n">
        <v>30.7</v>
      </c>
      <c r="W13" s="23" t="n">
        <v>1.07</v>
      </c>
      <c r="X13" s="23" t="s">
        <v>270</v>
      </c>
      <c r="Y13" s="23" t="s">
        <v>273</v>
      </c>
      <c r="Z13" s="23" t="s">
        <v>273</v>
      </c>
      <c r="AA13" s="23" t="s">
        <v>275</v>
      </c>
      <c r="AB13" s="23" t="n">
        <v>1.09</v>
      </c>
    </row>
    <row r="14" customFormat="false" ht="13.8" hidden="false" customHeight="false" outlineLevel="0" collapsed="false">
      <c r="A14" s="59"/>
      <c r="B14" s="5" t="s">
        <v>135</v>
      </c>
      <c r="C14" s="5" t="n">
        <v>5345</v>
      </c>
      <c r="D14" s="81" t="s">
        <v>20</v>
      </c>
      <c r="E14" s="5" t="s">
        <v>135</v>
      </c>
      <c r="F14" s="55"/>
      <c r="G14" s="23" t="s">
        <v>270</v>
      </c>
      <c r="H14" s="23" t="n">
        <v>6.73</v>
      </c>
      <c r="I14" s="23" t="s">
        <v>270</v>
      </c>
      <c r="J14" s="23" t="s">
        <v>271</v>
      </c>
      <c r="K14" s="23" t="s">
        <v>272</v>
      </c>
      <c r="L14" s="23" t="n">
        <v>18.4</v>
      </c>
      <c r="M14" s="23" t="n">
        <v>4.79</v>
      </c>
      <c r="N14" s="23" t="n">
        <v>11.9</v>
      </c>
      <c r="O14" s="23" t="s">
        <v>273</v>
      </c>
      <c r="P14" s="23" t="n">
        <v>21.9</v>
      </c>
      <c r="Q14" s="23" t="n">
        <v>0.741</v>
      </c>
      <c r="R14" s="23" t="n">
        <v>0.968</v>
      </c>
      <c r="S14" s="82" t="n">
        <v>7.8</v>
      </c>
      <c r="T14" s="23" t="n">
        <v>1.69</v>
      </c>
      <c r="U14" s="23" t="n">
        <v>2.92</v>
      </c>
      <c r="V14" s="23" t="n">
        <v>23.7</v>
      </c>
      <c r="W14" s="23" t="n">
        <v>0.893</v>
      </c>
      <c r="X14" s="23" t="s">
        <v>270</v>
      </c>
      <c r="Y14" s="23" t="s">
        <v>273</v>
      </c>
      <c r="Z14" s="23" t="s">
        <v>273</v>
      </c>
      <c r="AA14" s="23" t="s">
        <v>275</v>
      </c>
      <c r="AB14" s="85" t="n">
        <v>0.97</v>
      </c>
    </row>
    <row r="15" customFormat="false" ht="13.8" hidden="false" customHeight="false" outlineLevel="0" collapsed="false">
      <c r="A15" s="59"/>
      <c r="B15" s="5" t="s">
        <v>138</v>
      </c>
      <c r="C15" s="5" t="n">
        <v>6245</v>
      </c>
      <c r="D15" s="81" t="s">
        <v>20</v>
      </c>
      <c r="E15" s="5" t="s">
        <v>138</v>
      </c>
      <c r="F15" s="55"/>
      <c r="G15" s="23" t="s">
        <v>270</v>
      </c>
      <c r="H15" s="23" t="n">
        <v>5.66</v>
      </c>
      <c r="I15" s="23" t="s">
        <v>270</v>
      </c>
      <c r="J15" s="23" t="n">
        <v>29.4</v>
      </c>
      <c r="K15" s="23" t="s">
        <v>272</v>
      </c>
      <c r="L15" s="23" t="n">
        <v>18.5</v>
      </c>
      <c r="M15" s="23" t="n">
        <v>4.73</v>
      </c>
      <c r="N15" s="83" t="n">
        <v>11</v>
      </c>
      <c r="O15" s="23" t="s">
        <v>273</v>
      </c>
      <c r="P15" s="23" t="n">
        <v>19.5</v>
      </c>
      <c r="Q15" s="23" t="n">
        <v>0.487</v>
      </c>
      <c r="R15" s="23" t="n">
        <v>0.972</v>
      </c>
      <c r="S15" s="23" t="n">
        <v>7.63</v>
      </c>
      <c r="T15" s="23" t="n">
        <v>1.65</v>
      </c>
      <c r="U15" s="23" t="n">
        <v>2.89</v>
      </c>
      <c r="V15" s="23" t="n">
        <v>24.5</v>
      </c>
      <c r="W15" s="23" t="n">
        <v>1.52</v>
      </c>
      <c r="X15" s="23" t="s">
        <v>270</v>
      </c>
      <c r="Y15" s="23" t="s">
        <v>273</v>
      </c>
      <c r="Z15" s="23" t="s">
        <v>273</v>
      </c>
      <c r="AA15" s="23" t="s">
        <v>275</v>
      </c>
      <c r="AB15" s="23" t="n">
        <v>1.02</v>
      </c>
    </row>
    <row r="16" customFormat="false" ht="13.8" hidden="false" customHeight="false" outlineLevel="0" collapsed="false">
      <c r="A16" s="59"/>
      <c r="B16" s="5" t="s">
        <v>144</v>
      </c>
      <c r="C16" s="5" t="n">
        <v>6360</v>
      </c>
      <c r="D16" s="81" t="s">
        <v>20</v>
      </c>
      <c r="E16" s="5" t="s">
        <v>144</v>
      </c>
      <c r="F16" s="55"/>
      <c r="G16" s="23" t="s">
        <v>270</v>
      </c>
      <c r="H16" s="82" t="n">
        <v>3.4</v>
      </c>
      <c r="I16" s="23" t="s">
        <v>270</v>
      </c>
      <c r="J16" s="23" t="n">
        <v>28.2</v>
      </c>
      <c r="K16" s="23" t="s">
        <v>272</v>
      </c>
      <c r="L16" s="23" t="n">
        <v>25.2</v>
      </c>
      <c r="M16" s="23" t="n">
        <v>3.79</v>
      </c>
      <c r="N16" s="23" t="n">
        <v>7.25</v>
      </c>
      <c r="O16" s="23" t="s">
        <v>273</v>
      </c>
      <c r="P16" s="23" t="n">
        <v>12.5</v>
      </c>
      <c r="Q16" s="23" t="n">
        <v>0.344</v>
      </c>
      <c r="R16" s="23" t="n">
        <v>0.993</v>
      </c>
      <c r="S16" s="23" t="n">
        <v>7.04</v>
      </c>
      <c r="T16" s="23" t="n">
        <v>1.47</v>
      </c>
      <c r="U16" s="23" t="n">
        <v>2.66</v>
      </c>
      <c r="V16" s="23" t="n">
        <v>16.2</v>
      </c>
      <c r="W16" s="82" t="n">
        <v>7.4</v>
      </c>
      <c r="X16" s="23" t="s">
        <v>270</v>
      </c>
      <c r="Y16" s="23" t="s">
        <v>273</v>
      </c>
      <c r="Z16" s="23" t="s">
        <v>273</v>
      </c>
      <c r="AA16" s="23" t="s">
        <v>275</v>
      </c>
      <c r="AB16" s="85" t="n">
        <v>0.95</v>
      </c>
    </row>
    <row r="17" customFormat="false" ht="13.8" hidden="false" customHeight="false" outlineLevel="0" collapsed="false">
      <c r="A17" s="59"/>
      <c r="B17" s="5" t="s">
        <v>144</v>
      </c>
      <c r="C17" s="5" t="n">
        <v>6360</v>
      </c>
      <c r="D17" s="81" t="s">
        <v>20</v>
      </c>
      <c r="E17" s="5" t="s">
        <v>180</v>
      </c>
      <c r="F17" s="55"/>
      <c r="G17" s="23" t="s">
        <v>270</v>
      </c>
      <c r="H17" s="23" t="n">
        <v>3.51</v>
      </c>
      <c r="I17" s="23" t="s">
        <v>270</v>
      </c>
      <c r="J17" s="23" t="n">
        <v>29.4</v>
      </c>
      <c r="K17" s="23" t="s">
        <v>272</v>
      </c>
      <c r="L17" s="83" t="n">
        <v>26</v>
      </c>
      <c r="M17" s="23" t="n">
        <v>3.45</v>
      </c>
      <c r="N17" s="23" t="n">
        <v>7.01</v>
      </c>
      <c r="O17" s="23" t="s">
        <v>273</v>
      </c>
      <c r="P17" s="23" t="n">
        <v>12.3</v>
      </c>
      <c r="Q17" s="23" t="n">
        <v>0.352</v>
      </c>
      <c r="R17" s="23" t="n">
        <v>1.03</v>
      </c>
      <c r="S17" s="23" t="n">
        <v>7.24</v>
      </c>
      <c r="T17" s="23" t="n">
        <v>1.46</v>
      </c>
      <c r="U17" s="23" t="n">
        <v>2.73</v>
      </c>
      <c r="V17" s="23" t="n">
        <v>16.3</v>
      </c>
      <c r="W17" s="23" t="n">
        <v>3.89</v>
      </c>
      <c r="X17" s="23" t="s">
        <v>270</v>
      </c>
      <c r="Y17" s="23" t="s">
        <v>273</v>
      </c>
      <c r="Z17" s="23" t="s">
        <v>273</v>
      </c>
      <c r="AA17" s="23" t="s">
        <v>275</v>
      </c>
      <c r="AB17" s="23" t="n">
        <v>0.955</v>
      </c>
    </row>
    <row r="18" customFormat="false" ht="13.8" hidden="false" customHeight="false" outlineLevel="0" collapsed="false">
      <c r="A18" s="59"/>
      <c r="B18" s="5" t="s">
        <v>89</v>
      </c>
      <c r="C18" s="5" t="n">
        <v>7400</v>
      </c>
      <c r="D18" s="81" t="s">
        <v>20</v>
      </c>
      <c r="E18" s="5" t="s">
        <v>89</v>
      </c>
      <c r="F18" s="55"/>
      <c r="G18" s="23" t="s">
        <v>270</v>
      </c>
      <c r="H18" s="23" t="n">
        <v>3.09</v>
      </c>
      <c r="I18" s="23" t="s">
        <v>270</v>
      </c>
      <c r="J18" s="23" t="n">
        <v>33.5</v>
      </c>
      <c r="K18" s="23" t="s">
        <v>272</v>
      </c>
      <c r="L18" s="23" t="n">
        <v>25.9</v>
      </c>
      <c r="M18" s="23" t="n">
        <v>3.53</v>
      </c>
      <c r="N18" s="23" t="n">
        <v>6.55</v>
      </c>
      <c r="O18" s="23" t="s">
        <v>273</v>
      </c>
      <c r="P18" s="23" t="n">
        <v>25.4</v>
      </c>
      <c r="Q18" s="23" t="n">
        <v>0.349</v>
      </c>
      <c r="R18" s="23" t="n">
        <v>1.07</v>
      </c>
      <c r="S18" s="23" t="n">
        <v>7.13</v>
      </c>
      <c r="T18" s="23" t="n">
        <v>1.35</v>
      </c>
      <c r="U18" s="23" t="n">
        <v>2.89</v>
      </c>
      <c r="V18" s="23" t="n">
        <v>15.8</v>
      </c>
      <c r="W18" s="23" t="n">
        <v>5.04</v>
      </c>
      <c r="X18" s="23" t="s">
        <v>270</v>
      </c>
      <c r="Y18" s="23" t="s">
        <v>273</v>
      </c>
      <c r="Z18" s="23" t="n">
        <v>5.65</v>
      </c>
      <c r="AA18" s="23" t="s">
        <v>275</v>
      </c>
      <c r="AB18" s="23" t="n">
        <v>1.01</v>
      </c>
    </row>
    <row r="19" customFormat="false" ht="13.8" hidden="false" customHeight="false" outlineLevel="0" collapsed="false">
      <c r="A19" s="59"/>
      <c r="B19" s="5" t="s">
        <v>92</v>
      </c>
      <c r="C19" s="5" t="n">
        <v>8970</v>
      </c>
      <c r="D19" s="81" t="s">
        <v>20</v>
      </c>
      <c r="E19" s="5" t="s">
        <v>92</v>
      </c>
      <c r="F19" s="55"/>
      <c r="G19" s="23" t="s">
        <v>270</v>
      </c>
      <c r="H19" s="23" t="n">
        <v>4.19</v>
      </c>
      <c r="I19" s="23" t="s">
        <v>270</v>
      </c>
      <c r="J19" s="23" t="n">
        <v>33.1</v>
      </c>
      <c r="K19" s="23" t="s">
        <v>272</v>
      </c>
      <c r="L19" s="23" t="n">
        <v>26.4</v>
      </c>
      <c r="M19" s="23" t="n">
        <v>6.08</v>
      </c>
      <c r="N19" s="23" t="n">
        <v>6.35</v>
      </c>
      <c r="O19" s="23" t="s">
        <v>273</v>
      </c>
      <c r="P19" s="83" t="n">
        <v>46</v>
      </c>
      <c r="Q19" s="23" t="n">
        <v>0.376</v>
      </c>
      <c r="R19" s="23" t="n">
        <v>1.03</v>
      </c>
      <c r="S19" s="23" t="n">
        <v>7.57</v>
      </c>
      <c r="T19" s="23" t="n">
        <v>1.76</v>
      </c>
      <c r="U19" s="23" t="n">
        <v>2.96</v>
      </c>
      <c r="V19" s="83" t="n">
        <v>15</v>
      </c>
      <c r="W19" s="23" t="n">
        <v>5.18</v>
      </c>
      <c r="X19" s="23" t="s">
        <v>270</v>
      </c>
      <c r="Y19" s="23" t="s">
        <v>273</v>
      </c>
      <c r="Z19" s="23" t="s">
        <v>273</v>
      </c>
      <c r="AA19" s="23" t="s">
        <v>275</v>
      </c>
      <c r="AB19" s="23" t="n">
        <v>1.58</v>
      </c>
    </row>
    <row r="20" customFormat="false" ht="13.8" hidden="false" customHeight="false" outlineLevel="0" collapsed="false">
      <c r="A20" s="59"/>
      <c r="B20" s="5" t="s">
        <v>148</v>
      </c>
      <c r="C20" s="5" t="n">
        <v>14655</v>
      </c>
      <c r="D20" s="81" t="s">
        <v>20</v>
      </c>
      <c r="E20" s="5" t="s">
        <v>148</v>
      </c>
      <c r="F20" s="55"/>
      <c r="G20" s="23" t="s">
        <v>270</v>
      </c>
      <c r="H20" s="23" t="n">
        <v>1.81</v>
      </c>
      <c r="I20" s="23" t="s">
        <v>270</v>
      </c>
      <c r="J20" s="23" t="n">
        <v>33.8</v>
      </c>
      <c r="K20" s="23" t="s">
        <v>272</v>
      </c>
      <c r="L20" s="23" t="n">
        <v>23.3</v>
      </c>
      <c r="M20" s="23" t="n">
        <v>3.61</v>
      </c>
      <c r="N20" s="23" t="n">
        <v>3.16</v>
      </c>
      <c r="O20" s="23" t="s">
        <v>273</v>
      </c>
      <c r="P20" s="23" t="n">
        <v>24.3</v>
      </c>
      <c r="Q20" s="23" t="n">
        <v>0.185</v>
      </c>
      <c r="R20" s="82" t="n">
        <v>1.1</v>
      </c>
      <c r="S20" s="23" t="n">
        <v>5.95</v>
      </c>
      <c r="T20" s="23" t="n">
        <v>0.928</v>
      </c>
      <c r="U20" s="23" t="n">
        <v>3.04</v>
      </c>
      <c r="V20" s="23" t="n">
        <v>8.19</v>
      </c>
      <c r="W20" s="23" t="n">
        <v>2.69</v>
      </c>
      <c r="X20" s="23" t="s">
        <v>270</v>
      </c>
      <c r="Y20" s="23" t="s">
        <v>273</v>
      </c>
      <c r="Z20" s="23" t="s">
        <v>273</v>
      </c>
      <c r="AA20" s="23" t="s">
        <v>275</v>
      </c>
      <c r="AB20" s="23" t="n">
        <v>1.07</v>
      </c>
    </row>
    <row r="21" customFormat="false" ht="13.8" hidden="false" customHeight="false" outlineLevel="0" collapsed="false">
      <c r="A21" s="59"/>
      <c r="B21" s="5" t="s">
        <v>152</v>
      </c>
      <c r="C21" s="5" t="n">
        <v>14855</v>
      </c>
      <c r="D21" s="81" t="s">
        <v>20</v>
      </c>
      <c r="E21" s="5" t="s">
        <v>152</v>
      </c>
      <c r="F21" s="55"/>
      <c r="G21" s="23" t="s">
        <v>270</v>
      </c>
      <c r="H21" s="23" t="n">
        <v>1.18</v>
      </c>
      <c r="I21" s="23" t="s">
        <v>270</v>
      </c>
      <c r="J21" s="83" t="n">
        <v>30</v>
      </c>
      <c r="K21" s="23" t="s">
        <v>272</v>
      </c>
      <c r="L21" s="83" t="n">
        <v>20</v>
      </c>
      <c r="M21" s="23" t="n">
        <v>2.25</v>
      </c>
      <c r="N21" s="23" t="n">
        <v>2.13</v>
      </c>
      <c r="O21" s="23" t="s">
        <v>273</v>
      </c>
      <c r="P21" s="83" t="n">
        <v>16</v>
      </c>
      <c r="Q21" s="23" t="n">
        <v>0.124</v>
      </c>
      <c r="R21" s="23" t="n">
        <v>0.963</v>
      </c>
      <c r="S21" s="23" t="n">
        <v>4.76</v>
      </c>
      <c r="T21" s="23" t="n">
        <v>0.621</v>
      </c>
      <c r="U21" s="23" t="n">
        <v>3.26</v>
      </c>
      <c r="V21" s="23" t="n">
        <v>5.52</v>
      </c>
      <c r="W21" s="23" t="n">
        <v>1.77</v>
      </c>
      <c r="X21" s="23" t="s">
        <v>270</v>
      </c>
      <c r="Y21" s="23" t="s">
        <v>273</v>
      </c>
      <c r="Z21" s="23" t="s">
        <v>273</v>
      </c>
      <c r="AA21" s="23" t="s">
        <v>275</v>
      </c>
      <c r="AB21" s="23" t="n">
        <v>0.698</v>
      </c>
    </row>
    <row r="22" customFormat="false" ht="13.8" hidden="false" customHeight="false" outlineLevel="0" collapsed="false">
      <c r="D22" s="81"/>
    </row>
    <row r="23" customFormat="false" ht="13.8" hidden="false" customHeight="false" outlineLevel="0" collapsed="false">
      <c r="A23" s="59"/>
      <c r="B23" s="5" t="s">
        <v>89</v>
      </c>
      <c r="C23" s="5" t="n">
        <v>7400</v>
      </c>
      <c r="D23" s="81" t="s">
        <v>20</v>
      </c>
      <c r="E23" s="5" t="s">
        <v>181</v>
      </c>
      <c r="F23" s="55"/>
      <c r="G23" s="23" t="s">
        <v>270</v>
      </c>
      <c r="H23" s="23" t="n">
        <v>2.88</v>
      </c>
      <c r="I23" s="23" t="s">
        <v>270</v>
      </c>
      <c r="J23" s="23" t="n">
        <v>27.8</v>
      </c>
      <c r="K23" s="23" t="s">
        <v>272</v>
      </c>
      <c r="L23" s="83" t="n">
        <v>26</v>
      </c>
      <c r="M23" s="23" t="n">
        <v>3.65</v>
      </c>
      <c r="N23" s="23" t="n">
        <v>6.26</v>
      </c>
      <c r="O23" s="23" t="s">
        <v>273</v>
      </c>
      <c r="P23" s="23" t="n">
        <v>10.5</v>
      </c>
      <c r="Q23" s="23" t="n">
        <v>0.344</v>
      </c>
      <c r="R23" s="23" t="n">
        <v>1.07</v>
      </c>
      <c r="S23" s="23" t="n">
        <v>6.97</v>
      </c>
      <c r="T23" s="23" t="n">
        <v>1.32</v>
      </c>
      <c r="U23" s="23" t="n">
        <v>2.85</v>
      </c>
      <c r="V23" s="23" t="n">
        <v>14.5</v>
      </c>
      <c r="W23" s="82" t="n">
        <v>4.5</v>
      </c>
      <c r="X23" s="23" t="s">
        <v>270</v>
      </c>
      <c r="Y23" s="23" t="s">
        <v>273</v>
      </c>
      <c r="Z23" s="23" t="n">
        <v>6.32</v>
      </c>
      <c r="AA23" s="23" t="s">
        <v>275</v>
      </c>
      <c r="AB23" s="23" t="n">
        <v>0.958</v>
      </c>
    </row>
    <row r="25" customFormat="false" ht="13.8" hidden="false" customHeight="false" outlineLevel="0" collapsed="false">
      <c r="A25" s="20" t="s">
        <v>290</v>
      </c>
      <c r="B25" s="84"/>
    </row>
    <row r="27" customFormat="false" ht="13.8" hidden="false" customHeight="false" outlineLevel="0" collapsed="false">
      <c r="A27" s="59"/>
      <c r="B27" s="5" t="s">
        <v>129</v>
      </c>
      <c r="C27" s="5" t="n">
        <v>3885</v>
      </c>
      <c r="D27" s="21" t="s">
        <v>44</v>
      </c>
      <c r="E27" s="5" t="s">
        <v>129</v>
      </c>
      <c r="F27" s="55"/>
      <c r="G27" s="23" t="s">
        <v>270</v>
      </c>
      <c r="H27" s="23" t="s">
        <v>278</v>
      </c>
      <c r="I27" s="23" t="s">
        <v>270</v>
      </c>
      <c r="J27" s="23" t="s">
        <v>271</v>
      </c>
      <c r="K27" s="23" t="s">
        <v>272</v>
      </c>
      <c r="L27" s="23" t="n">
        <v>14.6</v>
      </c>
      <c r="M27" s="23" t="s">
        <v>274</v>
      </c>
      <c r="N27" s="23" t="s">
        <v>274</v>
      </c>
      <c r="O27" s="23" t="s">
        <v>273</v>
      </c>
      <c r="P27" s="23" t="s">
        <v>270</v>
      </c>
      <c r="Q27" s="23" t="s">
        <v>276</v>
      </c>
      <c r="R27" s="23" t="n">
        <v>0.646</v>
      </c>
      <c r="S27" s="23" t="n">
        <v>2.64</v>
      </c>
      <c r="T27" s="23" t="n">
        <v>0.00741</v>
      </c>
      <c r="U27" s="23" t="n">
        <v>1.53</v>
      </c>
      <c r="V27" s="23" t="s">
        <v>270</v>
      </c>
      <c r="W27" s="23" t="s">
        <v>274</v>
      </c>
      <c r="X27" s="23" t="s">
        <v>270</v>
      </c>
      <c r="Y27" s="23" t="s">
        <v>273</v>
      </c>
      <c r="Z27" s="23" t="s">
        <v>273</v>
      </c>
      <c r="AA27" s="23" t="s">
        <v>275</v>
      </c>
      <c r="AB27" s="23" t="n">
        <v>0.0148</v>
      </c>
    </row>
    <row r="28" customFormat="false" ht="13.8" hidden="false" customHeight="false" outlineLevel="0" collapsed="false">
      <c r="A28" s="59"/>
      <c r="B28" s="5" t="s">
        <v>141</v>
      </c>
      <c r="C28" s="5" t="n">
        <v>6260</v>
      </c>
      <c r="D28" s="21" t="s">
        <v>44</v>
      </c>
      <c r="E28" s="5" t="s">
        <v>141</v>
      </c>
      <c r="F28" s="55"/>
      <c r="G28" s="23" t="s">
        <v>270</v>
      </c>
      <c r="H28" s="23" t="s">
        <v>278</v>
      </c>
      <c r="I28" s="23" t="s">
        <v>270</v>
      </c>
      <c r="J28" s="23" t="s">
        <v>271</v>
      </c>
      <c r="K28" s="23" t="s">
        <v>272</v>
      </c>
      <c r="L28" s="23" t="n">
        <v>40.8</v>
      </c>
      <c r="M28" s="23" t="n">
        <v>1.74</v>
      </c>
      <c r="N28" s="23" t="n">
        <v>1.33</v>
      </c>
      <c r="O28" s="23" t="s">
        <v>273</v>
      </c>
      <c r="P28" s="23" t="s">
        <v>270</v>
      </c>
      <c r="Q28" s="85" t="n">
        <v>0.13</v>
      </c>
      <c r="R28" s="23" t="n">
        <v>0.959</v>
      </c>
      <c r="S28" s="23" t="n">
        <v>6.26</v>
      </c>
      <c r="T28" s="23" t="n">
        <v>1.12</v>
      </c>
      <c r="U28" s="23" t="n">
        <v>2.15</v>
      </c>
      <c r="V28" s="23" t="s">
        <v>270</v>
      </c>
      <c r="W28" s="23" t="n">
        <v>2.76</v>
      </c>
      <c r="X28" s="23" t="s">
        <v>270</v>
      </c>
      <c r="Y28" s="23" t="s">
        <v>273</v>
      </c>
      <c r="Z28" s="23" t="s">
        <v>273</v>
      </c>
      <c r="AA28" s="23" t="s">
        <v>275</v>
      </c>
      <c r="AB28" s="23" t="n">
        <v>0.569</v>
      </c>
    </row>
    <row r="29" customFormat="false" ht="14.1" hidden="false" customHeight="false" outlineLevel="0" collapsed="false">
      <c r="A29" s="5" t="s">
        <v>291</v>
      </c>
      <c r="B29" s="5" t="s">
        <v>86</v>
      </c>
      <c r="C29" s="25" t="n">
        <v>8100</v>
      </c>
      <c r="D29" s="21" t="s">
        <v>74</v>
      </c>
      <c r="E29" s="5" t="s">
        <v>86</v>
      </c>
    </row>
    <row r="30" customFormat="false" ht="14.1" hidden="false" customHeight="false" outlineLevel="0" collapsed="false">
      <c r="A30" s="5" t="s">
        <v>291</v>
      </c>
      <c r="B30" s="5" t="s">
        <v>86</v>
      </c>
      <c r="C30" s="25" t="n">
        <v>8100</v>
      </c>
      <c r="D30" s="21" t="s">
        <v>74</v>
      </c>
      <c r="E30" s="5" t="s">
        <v>168</v>
      </c>
    </row>
    <row r="31" customFormat="false" ht="14.1" hidden="false" customHeight="false" outlineLevel="0" collapsed="false">
      <c r="A31" s="5" t="s">
        <v>291</v>
      </c>
      <c r="B31" s="5" t="s">
        <v>86</v>
      </c>
      <c r="C31" s="25" t="n">
        <v>8100</v>
      </c>
      <c r="D31" s="21" t="s">
        <v>74</v>
      </c>
      <c r="E31" s="5" t="s">
        <v>170</v>
      </c>
    </row>
    <row r="32" customFormat="false" ht="13.8" hidden="false" customHeight="false" outlineLevel="0" collapsed="false">
      <c r="A32" s="59"/>
      <c r="B32" s="5" t="s">
        <v>150</v>
      </c>
      <c r="C32" s="5" t="n">
        <v>14725</v>
      </c>
      <c r="D32" s="81" t="s">
        <v>74</v>
      </c>
      <c r="E32" s="5" t="s">
        <v>150</v>
      </c>
      <c r="F32" s="55"/>
      <c r="G32" s="23" t="s">
        <v>270</v>
      </c>
      <c r="H32" s="23" t="s">
        <v>278</v>
      </c>
      <c r="I32" s="23" t="s">
        <v>270</v>
      </c>
      <c r="J32" s="23" t="s">
        <v>271</v>
      </c>
      <c r="K32" s="23" t="s">
        <v>272</v>
      </c>
      <c r="L32" s="23" t="n">
        <v>13.3</v>
      </c>
      <c r="M32" s="23" t="s">
        <v>274</v>
      </c>
      <c r="N32" s="23" t="s">
        <v>274</v>
      </c>
      <c r="O32" s="23" t="s">
        <v>273</v>
      </c>
      <c r="P32" s="23" t="n">
        <v>8.74</v>
      </c>
      <c r="Q32" s="23" t="s">
        <v>276</v>
      </c>
      <c r="R32" s="23" t="n">
        <v>0.708</v>
      </c>
      <c r="S32" s="23" t="n">
        <v>2.37</v>
      </c>
      <c r="T32" s="23" t="s">
        <v>279</v>
      </c>
      <c r="U32" s="23" t="n">
        <v>3.81</v>
      </c>
      <c r="V32" s="23" t="s">
        <v>270</v>
      </c>
      <c r="W32" s="23" t="n">
        <v>0.748</v>
      </c>
      <c r="X32" s="23" t="s">
        <v>270</v>
      </c>
      <c r="Y32" s="23" t="s">
        <v>273</v>
      </c>
      <c r="Z32" s="23" t="s">
        <v>273</v>
      </c>
      <c r="AA32" s="23" t="s">
        <v>275</v>
      </c>
      <c r="AB32" s="23" t="n">
        <v>0.011</v>
      </c>
    </row>
    <row r="34" customFormat="false" ht="13.8" hidden="false" customHeight="false" outlineLevel="0" collapsed="false">
      <c r="A34" s="50" t="s">
        <v>182</v>
      </c>
    </row>
    <row r="36" customFormat="false" ht="13.8" hidden="false" customHeight="false" outlineLevel="0" collapsed="false">
      <c r="A36" s="59"/>
      <c r="B36" s="5" t="s">
        <v>292</v>
      </c>
      <c r="D36" s="86" t="n">
        <v>43370</v>
      </c>
      <c r="E36" s="55" t="n">
        <v>0.486111111111111</v>
      </c>
      <c r="F36" s="55"/>
      <c r="G36" s="23" t="s">
        <v>270</v>
      </c>
      <c r="H36" s="23" t="n">
        <v>0.0555</v>
      </c>
      <c r="I36" s="23" t="s">
        <v>270</v>
      </c>
      <c r="J36" s="23" t="s">
        <v>271</v>
      </c>
      <c r="K36" s="23" t="s">
        <v>272</v>
      </c>
      <c r="L36" s="23" t="s">
        <v>276</v>
      </c>
      <c r="M36" s="23" t="s">
        <v>274</v>
      </c>
      <c r="N36" s="23" t="s">
        <v>274</v>
      </c>
      <c r="O36" s="23" t="s">
        <v>273</v>
      </c>
      <c r="P36" s="23" t="s">
        <v>270</v>
      </c>
      <c r="Q36" s="23" t="s">
        <v>276</v>
      </c>
      <c r="R36" s="23" t="s">
        <v>284</v>
      </c>
      <c r="S36" s="23" t="s">
        <v>276</v>
      </c>
      <c r="T36" s="23" t="n">
        <v>0.00341</v>
      </c>
      <c r="U36" s="23" t="s">
        <v>284</v>
      </c>
      <c r="V36" s="23" t="s">
        <v>270</v>
      </c>
      <c r="W36" s="23" t="s">
        <v>274</v>
      </c>
      <c r="X36" s="23" t="s">
        <v>270</v>
      </c>
      <c r="Y36" s="23" t="s">
        <v>273</v>
      </c>
      <c r="Z36" s="23" t="s">
        <v>273</v>
      </c>
      <c r="AA36" s="23" t="s">
        <v>275</v>
      </c>
      <c r="AB36" s="23" t="n">
        <v>0.0162</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453</TotalTime>
  <Application>LibreOffice/6.0.6.1$Linux_X86_64 LibreOffice_project/00$Build-1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2013-09-19T19:47:50Z</dcterms:created>
  <dc:creator>Runkel, Robert L.</dc:creator>
  <dc:description/>
  <dc:language>en-US</dc:language>
  <cp:lastModifiedBy/>
  <cp:lastPrinted>2017-03-20T09:09:01Z</cp:lastPrinted>
  <dcterms:modified xsi:type="dcterms:W3CDTF">2020-05-03T09:50:17Z</dcterms:modified>
  <cp:revision>121</cp:revision>
  <dc:subject/>
  <dc:title/>
</cp:coreProperties>
</file>